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gobiz-my.sharepoint.com/personal/william_koch_gobiz_ca_gov/Documents/Desktop/CEG STUFF/ALL FY DOCS/7. FY 25-26 Docs/"/>
    </mc:Choice>
  </mc:AlternateContent>
  <xr:revisionPtr revIDLastSave="11" documentId="8_{22C0595D-48AB-4AB2-95D5-4C0E81704B30}" xr6:coauthVersionLast="47" xr6:coauthVersionMax="47" xr10:uidLastSave="{EF65B929-6F03-401C-9BFC-0301945EBFAC}"/>
  <workbookProtection workbookAlgorithmName="SHA-512" workbookHashValue="JOq0WpiGfFPnydIwy8l5MJjzHVAdvQUn3KJ3/+WsXSAtMSD4RPz1eUJUQ1JyBYkb1t7Wg+FwGibUYTr72NrpCA==" workbookSaltValue="87rM/8jtBo2iGJ4kbeh1iA==" workbookSpinCount="100000" lockStructure="1"/>
  <bookViews>
    <workbookView xWindow="-120" yWindow="-120" windowWidth="29040" windowHeight="15720" xr2:uid="{00000000-000D-0000-FFFF-FFFF00000000}"/>
  </bookViews>
  <sheets>
    <sheet name="Instructions" sheetId="17" r:id="rId1"/>
    <sheet name="Matching Funds Budget Template" sheetId="19" r:id="rId2"/>
    <sheet name="Assistance" sheetId="2" state="hidden" r:id="rId3"/>
    <sheet name="Data Source" sheetId="16" state="hidden" r:id="rId4"/>
  </sheets>
  <definedNames>
    <definedName name="_xlnm.Print_Area" localSheetId="2">Assistance!$A$1:$I$54</definedName>
    <definedName name="_xlnm.Print_Area" localSheetId="0">Instructions!$A$1:$D$23</definedName>
    <definedName name="_xlnm.Print_Area" localSheetId="1">'Matching Funds Budget Template'!$A$1:$I$72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9" l="1"/>
  <c r="I52" i="19"/>
  <c r="I53" i="19"/>
  <c r="I54" i="19"/>
  <c r="I55" i="19"/>
  <c r="I56" i="19"/>
  <c r="I57" i="19"/>
  <c r="I58" i="19"/>
  <c r="I59" i="19"/>
  <c r="I50" i="19"/>
  <c r="I71" i="19" s="1"/>
  <c r="I27" i="19"/>
  <c r="I28" i="19"/>
  <c r="I29" i="19"/>
  <c r="I30" i="19"/>
  <c r="I31" i="19"/>
  <c r="I32" i="19"/>
  <c r="I33" i="19"/>
  <c r="I34" i="19"/>
  <c r="I35" i="19"/>
  <c r="I26" i="19"/>
  <c r="I47" i="19"/>
  <c r="I11" i="19"/>
  <c r="I7" i="19"/>
  <c r="I8" i="19"/>
  <c r="I9" i="19"/>
  <c r="I10" i="19"/>
  <c r="I14" i="19"/>
  <c r="I13" i="19"/>
  <c r="I18" i="19"/>
  <c r="I20" i="19"/>
  <c r="I12" i="19"/>
  <c r="I15" i="19"/>
  <c r="I16" i="19"/>
  <c r="I17" i="19"/>
  <c r="I19" i="19"/>
  <c r="I21" i="19"/>
  <c r="I22" i="19"/>
  <c r="I51" i="2"/>
  <c r="I46" i="2"/>
  <c r="I52" i="2"/>
  <c r="I24" i="2"/>
  <c r="I29" i="2"/>
  <c r="I38" i="2"/>
  <c r="I39" i="2"/>
  <c r="I54" i="2"/>
  <c r="I53" i="2"/>
  <c r="I72"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BaseImage</author>
  </authors>
  <commentList>
    <comment ref="I72" authorId="0" shapeId="0" xr:uid="{00000000-0006-0000-0100-000003000000}">
      <text>
        <r>
          <rPr>
            <b/>
            <sz val="9"/>
            <color indexed="81"/>
            <rFont val="Tahoma"/>
            <family val="2"/>
          </rPr>
          <t>BaseImage:</t>
        </r>
        <r>
          <rPr>
            <sz val="9"/>
            <color indexed="81"/>
            <rFont val="Tahoma"/>
            <family val="2"/>
          </rPr>
          <t xml:space="preserve">
Cell will turn red if it does not match the total matching funds in row 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BaseImage</author>
  </authors>
  <commentList>
    <comment ref="I52" authorId="0" shapeId="0" xr:uid="{00000000-0006-0000-0200-000001000000}">
      <text>
        <r>
          <rPr>
            <b/>
            <sz val="9"/>
            <color indexed="81"/>
            <rFont val="Tahoma"/>
            <family val="2"/>
          </rPr>
          <t>BaseImage:</t>
        </r>
        <r>
          <rPr>
            <sz val="9"/>
            <color indexed="81"/>
            <rFont val="Tahoma"/>
            <family val="2"/>
          </rPr>
          <t xml:space="preserve">
Cell will turn red when Grand Total Exceeds Allocated Amount.</t>
        </r>
      </text>
    </comment>
    <comment ref="I54" authorId="0" shapeId="0" xr:uid="{00000000-0006-0000-0200-000002000000}">
      <text>
        <r>
          <rPr>
            <b/>
            <sz val="9"/>
            <color indexed="81"/>
            <rFont val="Tahoma"/>
            <family val="2"/>
          </rPr>
          <t>BaseImage:</t>
        </r>
        <r>
          <rPr>
            <sz val="9"/>
            <color indexed="81"/>
            <rFont val="Tahoma"/>
            <family val="2"/>
          </rPr>
          <t xml:space="preserve">
Cell will turn red when Grand Total Exceeds Allocated Amount.</t>
        </r>
      </text>
    </comment>
  </commentList>
</comments>
</file>

<file path=xl/sharedStrings.xml><?xml version="1.0" encoding="utf-8"?>
<sst xmlns="http://schemas.openxmlformats.org/spreadsheetml/2006/main" count="221" uniqueCount="156">
  <si>
    <t>Instructions</t>
  </si>
  <si>
    <t>General</t>
  </si>
  <si>
    <t>Steps</t>
  </si>
  <si>
    <t>Sections</t>
  </si>
  <si>
    <t>Section A: Loans and Grants</t>
  </si>
  <si>
    <t xml:space="preserve">Section B: Direct Technical Assistance </t>
  </si>
  <si>
    <t xml:space="preserve">Section C: Administrative </t>
  </si>
  <si>
    <t>Personnel Classifications:</t>
  </si>
  <si>
    <t>List the title of the staff member(s).</t>
  </si>
  <si>
    <t>Role in Project:</t>
  </si>
  <si>
    <t>Briefly describe their role in the project.</t>
  </si>
  <si>
    <t>Annual Salary and Benefits:</t>
  </si>
  <si>
    <t>Enter the annual salary and benefits (in dollars) for each staff member using only numeric characters.</t>
  </si>
  <si>
    <t>Percentage of Time:</t>
  </si>
  <si>
    <t xml:space="preserve">Enter the full-time equivalent (FTE) percent of time using only numeric characters. For example, for 25% enter 25. </t>
  </si>
  <si>
    <t>Amount:</t>
  </si>
  <si>
    <t>JURISDICTION NAME:</t>
  </si>
  <si>
    <t>[ENTER JURISDICTION'S LEGAL NAME HERE]</t>
  </si>
  <si>
    <t>A. Grants and Loans</t>
  </si>
  <si>
    <t xml:space="preserve"> </t>
  </si>
  <si>
    <t>Assistance for Local Equity Applicants' and Licensees' Startup and Ongoing Costs</t>
  </si>
  <si>
    <t>Grants</t>
  </si>
  <si>
    <t>No-interest Loans</t>
  </si>
  <si>
    <t>Low-interest Loans</t>
  </si>
  <si>
    <t>Total</t>
  </si>
  <si>
    <t>A1</t>
  </si>
  <si>
    <t>Rent</t>
  </si>
  <si>
    <t>A2</t>
  </si>
  <si>
    <t>Lease</t>
  </si>
  <si>
    <t>A3</t>
  </si>
  <si>
    <t>Local and state application, licensing, and regulatory fees</t>
  </si>
  <si>
    <t>A4</t>
  </si>
  <si>
    <t>Legal assistance</t>
  </si>
  <si>
    <t>A5</t>
  </si>
  <si>
    <t>Regulatory compliance</t>
  </si>
  <si>
    <t>A6</t>
  </si>
  <si>
    <t xml:space="preserve">Testing of cannabis </t>
  </si>
  <si>
    <t>A7</t>
  </si>
  <si>
    <t>Furniture</t>
  </si>
  <si>
    <t>A8</t>
  </si>
  <si>
    <t>Fixtures and equipment</t>
  </si>
  <si>
    <t>A9</t>
  </si>
  <si>
    <t>Capital improvements</t>
  </si>
  <si>
    <t>A10</t>
  </si>
  <si>
    <t>Training and retention of a qualified and diverse workforce</t>
  </si>
  <si>
    <t>A11</t>
  </si>
  <si>
    <t>Other (Please Specify)</t>
  </si>
  <si>
    <t>A12</t>
  </si>
  <si>
    <t>A13</t>
  </si>
  <si>
    <t>A14</t>
  </si>
  <si>
    <t>A15</t>
  </si>
  <si>
    <t>Grants and Loans Subtotal</t>
  </si>
  <si>
    <t>To Provide or Fund Direct Technical Assistance (TA) to Local Equity Applicants and Equity Licensees</t>
  </si>
  <si>
    <t>Personnel Classifications</t>
  </si>
  <si>
    <t>Role in Project</t>
  </si>
  <si>
    <t>Annual Salary and Benefits</t>
  </si>
  <si>
    <t>Percentage of Time</t>
  </si>
  <si>
    <t>B1</t>
  </si>
  <si>
    <t>B2</t>
  </si>
  <si>
    <t>B3</t>
  </si>
  <si>
    <t>B4</t>
  </si>
  <si>
    <t>B5</t>
  </si>
  <si>
    <t>B6</t>
  </si>
  <si>
    <t>B7</t>
  </si>
  <si>
    <t>B8</t>
  </si>
  <si>
    <t>B9</t>
  </si>
  <si>
    <t>B10</t>
  </si>
  <si>
    <t>Other Direct Technical Assistance Costs</t>
  </si>
  <si>
    <t>Amount</t>
  </si>
  <si>
    <t>B11</t>
  </si>
  <si>
    <t>B12</t>
  </si>
  <si>
    <t>B13</t>
  </si>
  <si>
    <t>B14</t>
  </si>
  <si>
    <t>B15</t>
  </si>
  <si>
    <t>B16</t>
  </si>
  <si>
    <t>B17</t>
  </si>
  <si>
    <t>B18</t>
  </si>
  <si>
    <t>B19</t>
  </si>
  <si>
    <t>B20</t>
  </si>
  <si>
    <t>Direct Technical Assistance Costs Subtotal</t>
  </si>
  <si>
    <t>C1</t>
  </si>
  <si>
    <t>C2</t>
  </si>
  <si>
    <t>C3</t>
  </si>
  <si>
    <t>C4</t>
  </si>
  <si>
    <t>C5</t>
  </si>
  <si>
    <t>C6</t>
  </si>
  <si>
    <t>C7</t>
  </si>
  <si>
    <t>C8</t>
  </si>
  <si>
    <t>C9</t>
  </si>
  <si>
    <t>C10</t>
  </si>
  <si>
    <t>Other Administrative Costs</t>
  </si>
  <si>
    <t>C11</t>
  </si>
  <si>
    <t>C12</t>
  </si>
  <si>
    <t>C13</t>
  </si>
  <si>
    <t>C14</t>
  </si>
  <si>
    <t>C15</t>
  </si>
  <si>
    <t>C16</t>
  </si>
  <si>
    <t>C17</t>
  </si>
  <si>
    <t>C18</t>
  </si>
  <si>
    <t>C19</t>
  </si>
  <si>
    <t>C20</t>
  </si>
  <si>
    <t>Administrative Costs Subtotal</t>
  </si>
  <si>
    <t>GRAND TOTAL</t>
  </si>
  <si>
    <t>Cannabis Equity Grants Program - Assistance for Cannabis Equity Program Applicants &amp; Licensees</t>
  </si>
  <si>
    <t>APPLICATION BUDGET DETAIL</t>
  </si>
  <si>
    <t>APPLICANT NAME:</t>
  </si>
  <si>
    <t>Total Grant Amount Requested:</t>
  </si>
  <si>
    <t>Direct Costs</t>
  </si>
  <si>
    <t>DESCRIPTION</t>
  </si>
  <si>
    <t>TOTAL</t>
  </si>
  <si>
    <t>FOR LOCAL EQUITY APPLICANTS AND LICENSEE STARTUP AND ONGOING COSTS</t>
  </si>
  <si>
    <t>No-interest Loan</t>
  </si>
  <si>
    <t>Low-interest Loan</t>
  </si>
  <si>
    <t>A. Loans and Grants</t>
  </si>
  <si>
    <t>Local and state application, licensing, and regulatory fees/fee waivers</t>
  </si>
  <si>
    <t>Other startup and ongoing costs (please list)</t>
  </si>
  <si>
    <t>SUBTOTAL</t>
  </si>
  <si>
    <t>B. To Support Local Equity Program Efforts to Provide Sources of Capital to Local Equity Applicants and Licensees</t>
  </si>
  <si>
    <t>placeholder, Will is checking with Ibank</t>
  </si>
  <si>
    <t>C. To Provide or Fund Direct Technical Assistance to Local Equity Applicants and Equity Licensees</t>
  </si>
  <si>
    <t>Example: Small business support services offering technical assistance or professional mentorship services </t>
  </si>
  <si>
    <t>Example: Consultant (Cannabis Industry Expert)</t>
  </si>
  <si>
    <t>Example: Consultant (Chambers of Commerce)</t>
  </si>
  <si>
    <t>Example: Nonprofit/CBO/equity advocates</t>
  </si>
  <si>
    <t>Example: Local jurisdiction staff delivering specific direct technical assistance</t>
  </si>
  <si>
    <t>Direct Costs Total</t>
  </si>
  <si>
    <r>
      <t xml:space="preserve">Administrative Costs
</t>
    </r>
    <r>
      <rPr>
        <b/>
        <sz val="12"/>
        <color rgb="FFFF0000"/>
        <rFont val="Arial"/>
        <family val="2"/>
      </rPr>
      <t>(May not exceed 10% of total funding)</t>
    </r>
  </si>
  <si>
    <t>Description</t>
  </si>
  <si>
    <t>D. PERSONNEL</t>
  </si>
  <si>
    <t>ROLE ON PROJECT</t>
  </si>
  <si>
    <t xml:space="preserve">SALARY </t>
  </si>
  <si>
    <t>EFFORT</t>
  </si>
  <si>
    <t>STAFF #1</t>
  </si>
  <si>
    <t>STAFF #2</t>
  </si>
  <si>
    <t>OTHER ADMINISTRATIVE COSTS</t>
  </si>
  <si>
    <t>Administrative Costs
(May not exceed 10% of total funding)</t>
  </si>
  <si>
    <t>Administrative Costs as Percentage of Amount Requested</t>
  </si>
  <si>
    <t xml:space="preserve">B. Direct Technical Assistance Costs
</t>
  </si>
  <si>
    <t xml:space="preserve">C. Administrative Costs
</t>
  </si>
  <si>
    <t>GRAND TOTAL OF MATCHING FUNDS</t>
  </si>
  <si>
    <t>1.</t>
  </si>
  <si>
    <t>2.</t>
  </si>
  <si>
    <t xml:space="preserve">Ensure all information is complete and correct. If the Grand Total of Matching Funds does not match the Total Matching Funds entered at the top of the spreadsheet, the cell will turn red to indicate the discrepancy.  </t>
  </si>
  <si>
    <r>
      <t xml:space="preserve">Upload the Matching Funds Budget workbook in the Required/Supporting Documents section of the online application as an Excel file </t>
    </r>
    <r>
      <rPr>
        <b/>
        <sz val="12"/>
        <color theme="1"/>
        <rFont val="Calibri"/>
        <family val="2"/>
        <scheme val="minor"/>
      </rPr>
      <t>(do not upload as a PDF)</t>
    </r>
    <r>
      <rPr>
        <sz val="12"/>
        <color theme="1"/>
        <rFont val="Calibri"/>
        <family val="2"/>
        <scheme val="minor"/>
      </rPr>
      <t>.</t>
    </r>
  </si>
  <si>
    <t>4.</t>
  </si>
  <si>
    <t>3.</t>
  </si>
  <si>
    <t>Indicate the jurisdiction's matching funds related to loans and grants to assist local equity applicants and licensees with their startup and ongoing costs. In rows A1-A10, next to each type of assistance, enter the dollar amount of matching funds in the appropriate column to indicate the distribution method: grants, no-interest loans, or low-interest loans. If necessary, use rows A11-A15 to describe the other assistance types not listed.</t>
  </si>
  <si>
    <t xml:space="preserve">Indicate the jurisdiction's matching funds related to providing or funding direct technical assistance to local equity applicants and licensees. For example, consulting, training, education, and support to help equity applicants and licensees acquire the knowledge and/or skills necessary in order to gain entry to, and to successfully operate in, the regulated cannabis marketplace.  
</t>
  </si>
  <si>
    <t>Indicate the jurisdiction's matching funds related to the administration of the jurisdiction’s local equity program. This includes employing staff or hiring consultants to administer the program (including administering loans and grants), and the jurisdiction’s efforts to provide sources of capital to its local equity applicants and local equity licensees.</t>
  </si>
  <si>
    <t>Other Administratve Costs:</t>
  </si>
  <si>
    <t>List other administrative cost items (such as consultants or supplies) and briefly describe the role or purpose.  Include "(subcontracted)" in the description of any line item that will be subcontracted.</t>
  </si>
  <si>
    <t>Enter the amount of matching funds for the items.</t>
  </si>
  <si>
    <t xml:space="preserve">Enter the jurisdiction's name and Total Matching Funds where indicated at the top of the spreadsheet. Complete each section as specified below.   </t>
  </si>
  <si>
    <t>Total Matching Funds:</t>
  </si>
  <si>
    <t>Cannabis Equity Grants Program for Local Jurisdictions
Type 2 - Matching Funds Budget Template - April 1, 2026 - October 31, 2027</t>
  </si>
  <si>
    <t xml:space="preserve">Matching funds must be expended by the jurisdiction from April 1, 2026, through October 31, 2027.  Matching funds may NOT include any grant funds provided by the State of California, the Department of Cannabis Control, GO-Biz, and any other California State Agency or Department.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</si>
</sst>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General"/>
    <numFmt numFmtId="165" formatCode="[$$-409]#,##0.00;[Red]&quot;-&quot;[$$-409]#,##0.00"/>
    <numFmt numFmtId="166" formatCode="_(&quot;$&quot;* #,##0.00_);_(&quot;$&quot;* \(#,##0.00\);_(&quot;$&quot;* &quot;-&quot;_);_(@_)"/>
    <numFmt numFmtId="167" formatCode="0.0%"/>
  </numFmts>
  <fonts count="24" x14ac:knownFonts="1">
    <font>
      <sz val="11"/>
      <color theme="1"/>
      <name val="Calibri"/>
      <family val="2"/>
      <scheme val="minor"/>
    </font>
    <font>
      <sz val="11"/>
      <color theme="1"/>
      <name val="Calibri"/>
      <family val="2"/>
      <scheme val="minor"/>
    </font>
    <font>
      <b/>
      <sz val="12"/>
      <name val="Arial"/>
      <family val="2"/>
    </font>
    <font>
      <sz val="12"/>
      <color theme="1"/>
      <name val="Arial"/>
      <family val="2"/>
    </font>
    <font>
      <b/>
      <sz val="18"/>
      <color theme="1"/>
      <name val="Arial"/>
      <family val="2"/>
    </font>
    <font>
      <sz val="10"/>
      <name val="Arial"/>
      <family val="2"/>
    </font>
    <font>
      <sz val="12"/>
      <name val="Arial"/>
      <family val="2"/>
    </font>
    <font>
      <b/>
      <sz val="12"/>
      <color theme="1"/>
      <name val="Arial"/>
      <family val="2"/>
    </font>
    <font>
      <b/>
      <sz val="12"/>
      <color rgb="FFFF0000"/>
      <name val="Arial"/>
      <family val="2"/>
    </font>
    <font>
      <b/>
      <i/>
      <sz val="12"/>
      <name val="Arial"/>
      <family val="2"/>
    </font>
    <font>
      <sz val="11"/>
      <color rgb="FF000000"/>
      <name val="Calibri"/>
      <family val="2"/>
    </font>
    <font>
      <sz val="12"/>
      <color rgb="FF000000"/>
      <name val="Arial"/>
      <family val="2"/>
    </font>
    <font>
      <sz val="11"/>
      <color theme="1"/>
      <name val="Arial"/>
      <family val="2"/>
    </font>
    <font>
      <i/>
      <sz val="12"/>
      <color rgb="FF000000"/>
      <name val="Arial"/>
      <family val="2"/>
    </font>
    <font>
      <b/>
      <sz val="10"/>
      <color theme="1"/>
      <name val="Arial"/>
      <family val="2"/>
    </font>
    <font>
      <b/>
      <sz val="9"/>
      <color indexed="81"/>
      <name val="Tahoma"/>
      <family val="2"/>
    </font>
    <font>
      <sz val="9"/>
      <color indexed="81"/>
      <name val="Tahoma"/>
      <family val="2"/>
    </font>
    <font>
      <b/>
      <sz val="14"/>
      <color theme="1"/>
      <name val="Calibri"/>
      <family val="2"/>
      <scheme val="minor"/>
    </font>
    <font>
      <b/>
      <sz val="12"/>
      <color theme="4"/>
      <name val="Arial"/>
      <family val="2"/>
    </font>
    <font>
      <sz val="12"/>
      <color theme="1"/>
      <name val="Calibri"/>
      <family val="2"/>
      <scheme val="minor"/>
    </font>
    <font>
      <sz val="12"/>
      <name val="Calibri"/>
      <family val="2"/>
      <scheme val="minor"/>
    </font>
    <font>
      <sz val="8"/>
      <name val="Calibri"/>
      <family val="2"/>
      <scheme val="minor"/>
    </font>
    <font>
      <b/>
      <sz val="12"/>
      <color theme="1"/>
      <name val="Calibri"/>
      <family val="2"/>
      <scheme val="minor"/>
    </font>
    <font>
      <sz val="14"/>
      <color rgb="FFC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59999389629810485"/>
        <bgColor indexed="64"/>
      </patternFill>
    </fill>
  </fills>
  <borders count="53">
    <border>
      <left/>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164" fontId="10" fillId="0" borderId="0"/>
    <xf numFmtId="0" fontId="12" fillId="0" borderId="0"/>
    <xf numFmtId="0" fontId="12" fillId="0" borderId="0"/>
  </cellStyleXfs>
  <cellXfs count="228">
    <xf numFmtId="0" fontId="0" fillId="0" borderId="0" xfId="0"/>
    <xf numFmtId="0" fontId="3" fillId="0" borderId="0" xfId="0" applyFont="1" applyProtection="1">
      <protection locked="0"/>
    </xf>
    <xf numFmtId="44" fontId="6" fillId="4" borderId="3" xfId="1" applyFont="1" applyFill="1" applyBorder="1" applyAlignment="1" applyProtection="1">
      <alignment vertical="top"/>
    </xf>
    <xf numFmtId="44" fontId="2" fillId="4" borderId="1" xfId="1" applyFont="1" applyFill="1" applyBorder="1" applyAlignment="1" applyProtection="1">
      <alignment vertical="top"/>
    </xf>
    <xf numFmtId="0" fontId="3" fillId="0" borderId="0" xfId="0" applyFont="1"/>
    <xf numFmtId="44" fontId="3" fillId="0" borderId="0" xfId="0" applyNumberFormat="1" applyFont="1"/>
    <xf numFmtId="44" fontId="6" fillId="4" borderId="8" xfId="1" applyFont="1" applyFill="1" applyBorder="1" applyAlignment="1" applyProtection="1">
      <alignment vertical="top"/>
      <protection locked="0"/>
    </xf>
    <xf numFmtId="44" fontId="6" fillId="4" borderId="8" xfId="1" applyFont="1" applyFill="1" applyBorder="1" applyAlignment="1" applyProtection="1">
      <alignment vertical="top"/>
    </xf>
    <xf numFmtId="44" fontId="6" fillId="4" borderId="2" xfId="0" applyNumberFormat="1" applyFont="1" applyFill="1" applyBorder="1" applyAlignment="1">
      <alignment vertical="center"/>
    </xf>
    <xf numFmtId="44" fontId="6" fillId="4" borderId="2" xfId="1" applyFont="1" applyFill="1" applyBorder="1" applyAlignment="1" applyProtection="1">
      <alignment vertical="top"/>
      <protection locked="0"/>
    </xf>
    <xf numFmtId="0" fontId="7" fillId="3" borderId="2" xfId="0" applyFont="1" applyFill="1" applyBorder="1"/>
    <xf numFmtId="0" fontId="7" fillId="3" borderId="10" xfId="0" applyFont="1" applyFill="1" applyBorder="1"/>
    <xf numFmtId="0" fontId="2" fillId="3" borderId="2" xfId="0" applyFont="1" applyFill="1" applyBorder="1" applyAlignment="1">
      <alignment vertical="center"/>
    </xf>
    <xf numFmtId="0" fontId="3" fillId="0" borderId="2" xfId="0" applyFont="1" applyBorder="1" applyProtection="1">
      <protection locked="0"/>
    </xf>
    <xf numFmtId="44" fontId="2" fillId="3"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4" fontId="3" fillId="0" borderId="2" xfId="1" applyFont="1" applyFill="1" applyBorder="1" applyProtection="1">
      <protection locked="0"/>
    </xf>
    <xf numFmtId="9" fontId="3" fillId="0" borderId="2" xfId="2" applyFont="1" applyFill="1" applyBorder="1" applyProtection="1">
      <protection locked="0"/>
    </xf>
    <xf numFmtId="44" fontId="6" fillId="4" borderId="2" xfId="1" applyFont="1" applyFill="1" applyBorder="1" applyAlignment="1" applyProtection="1">
      <alignment vertical="top"/>
    </xf>
    <xf numFmtId="0" fontId="2" fillId="3" borderId="4" xfId="0" applyFont="1" applyFill="1" applyBorder="1" applyAlignment="1">
      <alignment vertical="center"/>
    </xf>
    <xf numFmtId="165" fontId="11" fillId="0" borderId="2" xfId="5" applyNumberFormat="1" applyFont="1" applyBorder="1" applyAlignment="1" applyProtection="1">
      <alignment horizontal="left"/>
      <protection locked="0"/>
    </xf>
    <xf numFmtId="44" fontId="11" fillId="0" borderId="2" xfId="1" applyFont="1" applyFill="1" applyBorder="1" applyAlignment="1" applyProtection="1">
      <alignment horizontal="left"/>
      <protection locked="0"/>
    </xf>
    <xf numFmtId="9" fontId="11" fillId="0" borderId="2" xfId="2" applyFont="1" applyFill="1" applyBorder="1" applyAlignment="1" applyProtection="1">
      <alignment horizontal="right"/>
      <protection locked="0"/>
    </xf>
    <xf numFmtId="44" fontId="2" fillId="2" borderId="2" xfId="3" applyNumberFormat="1" applyFont="1" applyFill="1" applyBorder="1" applyAlignment="1">
      <alignment horizontal="center" vertical="center" wrapText="1"/>
    </xf>
    <xf numFmtId="0" fontId="3" fillId="0" borderId="12" xfId="0" applyFont="1" applyBorder="1" applyProtection="1">
      <protection locked="0"/>
    </xf>
    <xf numFmtId="44" fontId="6" fillId="4" borderId="12" xfId="0" applyNumberFormat="1" applyFont="1" applyFill="1" applyBorder="1" applyAlignment="1">
      <alignment vertical="center"/>
    </xf>
    <xf numFmtId="44" fontId="2" fillId="4" borderId="2" xfId="1" applyFont="1" applyFill="1" applyBorder="1" applyAlignment="1" applyProtection="1">
      <alignment vertical="top"/>
    </xf>
    <xf numFmtId="0" fontId="7" fillId="3" borderId="2" xfId="0" applyFont="1" applyFill="1" applyBorder="1" applyAlignment="1" applyProtection="1">
      <alignment vertical="center"/>
      <protection locked="0"/>
    </xf>
    <xf numFmtId="0" fontId="7" fillId="3" borderId="20" xfId="0" applyFont="1" applyFill="1" applyBorder="1"/>
    <xf numFmtId="44" fontId="2" fillId="3" borderId="11" xfId="0" applyNumberFormat="1" applyFont="1" applyFill="1" applyBorder="1" applyAlignment="1">
      <alignment vertical="center" wrapText="1"/>
    </xf>
    <xf numFmtId="0" fontId="2" fillId="3" borderId="6" xfId="0" applyFont="1" applyFill="1" applyBorder="1" applyAlignment="1">
      <alignment vertical="center"/>
    </xf>
    <xf numFmtId="44" fontId="2" fillId="3" borderId="25" xfId="0" applyNumberFormat="1" applyFont="1" applyFill="1" applyBorder="1" applyAlignment="1">
      <alignment horizontal="left" vertical="center"/>
    </xf>
    <xf numFmtId="44" fontId="2" fillId="4" borderId="30" xfId="1" applyFont="1" applyFill="1" applyBorder="1" applyAlignment="1" applyProtection="1">
      <alignment vertical="top"/>
    </xf>
    <xf numFmtId="44" fontId="2" fillId="6" borderId="31" xfId="0" applyNumberFormat="1" applyFont="1" applyFill="1" applyBorder="1" applyAlignment="1">
      <alignment vertical="center"/>
    </xf>
    <xf numFmtId="9" fontId="2" fillId="5" borderId="32" xfId="2" applyFont="1" applyFill="1" applyBorder="1" applyAlignment="1" applyProtection="1">
      <alignment vertical="top"/>
    </xf>
    <xf numFmtId="44" fontId="2" fillId="6" borderId="34" xfId="0" applyNumberFormat="1" applyFont="1" applyFill="1" applyBorder="1" applyAlignment="1">
      <alignment vertical="center"/>
    </xf>
    <xf numFmtId="44" fontId="2" fillId="4" borderId="5" xfId="1" applyFont="1" applyFill="1" applyBorder="1" applyAlignment="1" applyProtection="1">
      <alignment vertical="top"/>
    </xf>
    <xf numFmtId="44" fontId="2" fillId="2" borderId="5" xfId="1" applyFont="1" applyFill="1" applyBorder="1" applyAlignment="1" applyProtection="1">
      <alignment vertical="top"/>
    </xf>
    <xf numFmtId="0" fontId="7" fillId="3" borderId="10" xfId="0" applyFont="1" applyFill="1" applyBorder="1" applyAlignment="1">
      <alignment wrapText="1"/>
    </xf>
    <xf numFmtId="0" fontId="6" fillId="0" borderId="21" xfId="0" applyFont="1" applyBorder="1" applyAlignment="1">
      <alignment vertical="center"/>
    </xf>
    <xf numFmtId="0" fontId="6" fillId="0" borderId="22" xfId="0" applyFont="1" applyBorder="1" applyAlignment="1">
      <alignment vertical="center"/>
    </xf>
    <xf numFmtId="164" fontId="6" fillId="0" borderId="21" xfId="4" applyFont="1" applyBorder="1" applyProtection="1">
      <protection locked="0"/>
    </xf>
    <xf numFmtId="164" fontId="6" fillId="0" borderId="22" xfId="4" applyFont="1" applyBorder="1" applyProtection="1">
      <protection locked="0"/>
    </xf>
    <xf numFmtId="0" fontId="6" fillId="0" borderId="6" xfId="0" applyFont="1" applyBorder="1" applyAlignment="1">
      <alignment vertical="center"/>
    </xf>
    <xf numFmtId="0" fontId="6" fillId="0" borderId="4" xfId="0" applyFont="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0" fillId="10" borderId="0" xfId="0" applyFill="1"/>
    <xf numFmtId="0" fontId="0" fillId="10" borderId="0" xfId="0" applyFill="1" applyAlignment="1">
      <alignment horizontal="left"/>
    </xf>
    <xf numFmtId="0" fontId="3" fillId="0" borderId="47" xfId="0" applyFont="1" applyBorder="1"/>
    <xf numFmtId="0" fontId="2" fillId="3" borderId="3" xfId="0" applyFont="1" applyFill="1" applyBorder="1" applyAlignment="1">
      <alignment horizontal="center" vertical="center"/>
    </xf>
    <xf numFmtId="44" fontId="11" fillId="0" borderId="3" xfId="1" applyFont="1" applyFill="1" applyBorder="1" applyAlignment="1" applyProtection="1">
      <protection locked="0"/>
    </xf>
    <xf numFmtId="44" fontId="2" fillId="3" borderId="3" xfId="0" applyNumberFormat="1" applyFont="1" applyFill="1" applyBorder="1" applyAlignment="1">
      <alignment horizontal="center" vertical="center" wrapText="1"/>
    </xf>
    <xf numFmtId="44" fontId="6" fillId="0" borderId="3" xfId="1" applyFont="1" applyFill="1" applyBorder="1" applyAlignment="1" applyProtection="1">
      <alignment vertical="top"/>
      <protection locked="0"/>
    </xf>
    <xf numFmtId="0" fontId="19" fillId="10" borderId="0" xfId="0" applyFont="1" applyFill="1"/>
    <xf numFmtId="0" fontId="19" fillId="11" borderId="36" xfId="0" applyFont="1" applyFill="1" applyBorder="1" applyAlignment="1">
      <alignment vertical="top"/>
    </xf>
    <xf numFmtId="0" fontId="19" fillId="11" borderId="9" xfId="0" applyFont="1" applyFill="1" applyBorder="1" applyAlignment="1">
      <alignment wrapText="1"/>
    </xf>
    <xf numFmtId="0" fontId="19" fillId="10" borderId="0" xfId="0" applyFont="1" applyFill="1" applyAlignment="1">
      <alignment horizontal="center" vertical="top"/>
    </xf>
    <xf numFmtId="0" fontId="17" fillId="10" borderId="0" xfId="0" applyFont="1" applyFill="1" applyAlignment="1">
      <alignment horizontal="center"/>
    </xf>
    <xf numFmtId="0" fontId="3" fillId="0" borderId="46" xfId="0" applyFont="1" applyBorder="1"/>
    <xf numFmtId="0" fontId="20" fillId="11" borderId="9" xfId="0" applyFont="1" applyFill="1" applyBorder="1" applyAlignment="1">
      <alignment wrapText="1"/>
    </xf>
    <xf numFmtId="0" fontId="7" fillId="3" borderId="35" xfId="0" applyFont="1" applyFill="1" applyBorder="1" applyAlignment="1">
      <alignment horizontal="center" vertical="top"/>
    </xf>
    <xf numFmtId="0" fontId="7" fillId="3" borderId="35" xfId="0" applyFont="1" applyFill="1" applyBorder="1" applyAlignment="1">
      <alignment horizontal="center" vertical="top" wrapText="1"/>
    </xf>
    <xf numFmtId="44" fontId="2" fillId="3" borderId="3" xfId="0" applyNumberFormat="1" applyFont="1" applyFill="1" applyBorder="1" applyAlignment="1">
      <alignment horizontal="center" vertical="top" wrapText="1"/>
    </xf>
    <xf numFmtId="0" fontId="7" fillId="3" borderId="2" xfId="0" applyFont="1" applyFill="1" applyBorder="1" applyAlignment="1">
      <alignment horizontal="center" vertical="top" wrapText="1"/>
    </xf>
    <xf numFmtId="166" fontId="7" fillId="0" borderId="42" xfId="1" applyNumberFormat="1" applyFont="1" applyFill="1" applyBorder="1" applyAlignment="1" applyProtection="1">
      <protection locked="0"/>
    </xf>
    <xf numFmtId="167" fontId="3" fillId="0" borderId="2" xfId="2" applyNumberFormat="1" applyFont="1" applyFill="1" applyBorder="1" applyProtection="1">
      <protection locked="0"/>
    </xf>
    <xf numFmtId="167" fontId="11" fillId="0" borderId="2" xfId="2" applyNumberFormat="1" applyFont="1" applyFill="1" applyBorder="1" applyAlignment="1" applyProtection="1">
      <alignment horizontal="right"/>
      <protection locked="0"/>
    </xf>
    <xf numFmtId="0" fontId="3" fillId="0" borderId="2" xfId="0" applyFont="1" applyBorder="1" applyAlignment="1" applyProtection="1">
      <alignment wrapText="1"/>
      <protection locked="0"/>
    </xf>
    <xf numFmtId="0" fontId="11" fillId="0" borderId="2" xfId="4" applyNumberFormat="1" applyFont="1" applyBorder="1" applyAlignment="1" applyProtection="1">
      <alignment wrapText="1"/>
      <protection locked="0"/>
    </xf>
    <xf numFmtId="44" fontId="6" fillId="0" borderId="2" xfId="1" applyFont="1" applyBorder="1" applyAlignment="1" applyProtection="1">
      <protection locked="0"/>
    </xf>
    <xf numFmtId="0" fontId="3" fillId="0" borderId="47" xfId="0" applyFont="1" applyBorder="1" applyAlignment="1">
      <alignment horizontal="left"/>
    </xf>
    <xf numFmtId="0" fontId="3" fillId="0" borderId="2" xfId="0" applyFont="1" applyBorder="1" applyAlignment="1" applyProtection="1">
      <alignment horizontal="left" wrapText="1"/>
      <protection locked="0"/>
    </xf>
    <xf numFmtId="44" fontId="3" fillId="0" borderId="2" xfId="1" applyFont="1" applyFill="1" applyBorder="1" applyAlignment="1" applyProtection="1">
      <protection locked="0"/>
    </xf>
    <xf numFmtId="167" fontId="3" fillId="0" borderId="2" xfId="2" applyNumberFormat="1" applyFont="1" applyFill="1" applyBorder="1" applyAlignment="1" applyProtection="1">
      <protection locked="0"/>
    </xf>
    <xf numFmtId="44" fontId="6" fillId="0" borderId="3" xfId="1" applyFont="1" applyFill="1" applyBorder="1" applyAlignment="1" applyProtection="1">
      <protection locked="0"/>
    </xf>
    <xf numFmtId="44" fontId="6" fillId="0" borderId="42" xfId="1" applyFont="1" applyFill="1" applyBorder="1" applyAlignment="1" applyProtection="1">
      <protection locked="0"/>
    </xf>
    <xf numFmtId="44" fontId="6" fillId="0" borderId="3" xfId="0" applyNumberFormat="1" applyFont="1" applyBorder="1"/>
    <xf numFmtId="44" fontId="6" fillId="0" borderId="45" xfId="0" applyNumberFormat="1" applyFont="1" applyBorder="1"/>
    <xf numFmtId="44" fontId="6" fillId="0" borderId="3" xfId="1" applyFont="1" applyFill="1" applyBorder="1" applyAlignment="1" applyProtection="1"/>
    <xf numFmtId="49" fontId="20" fillId="11" borderId="36" xfId="0" applyNumberFormat="1" applyFont="1" applyFill="1" applyBorder="1" applyAlignment="1">
      <alignment horizontal="right" vertical="top"/>
    </xf>
    <xf numFmtId="49" fontId="19" fillId="11" borderId="36" xfId="0" applyNumberFormat="1" applyFont="1" applyFill="1" applyBorder="1" applyAlignment="1">
      <alignment horizontal="right" vertical="top"/>
    </xf>
    <xf numFmtId="0" fontId="20" fillId="11" borderId="51" xfId="0" applyFont="1" applyFill="1" applyBorder="1" applyAlignment="1">
      <alignment horizontal="right"/>
    </xf>
    <xf numFmtId="0" fontId="20" fillId="11" borderId="52" xfId="0" applyFont="1" applyFill="1" applyBorder="1" applyAlignment="1">
      <alignment horizontal="center"/>
    </xf>
    <xf numFmtId="0" fontId="0" fillId="11" borderId="38" xfId="0" applyFill="1" applyBorder="1" applyAlignment="1">
      <alignment vertical="top" wrapText="1"/>
    </xf>
    <xf numFmtId="0" fontId="0" fillId="11" borderId="37" xfId="0" applyFill="1" applyBorder="1" applyAlignment="1">
      <alignment vertical="top"/>
    </xf>
    <xf numFmtId="44" fontId="2" fillId="4" borderId="1" xfId="1" applyFont="1" applyFill="1" applyBorder="1" applyAlignment="1" applyProtection="1"/>
    <xf numFmtId="44" fontId="2" fillId="4" borderId="49" xfId="0" applyNumberFormat="1" applyFont="1" applyFill="1" applyBorder="1"/>
    <xf numFmtId="0" fontId="19" fillId="11" borderId="36" xfId="0" applyFont="1" applyFill="1" applyBorder="1" applyAlignment="1">
      <alignment horizontal="left" vertical="top"/>
    </xf>
    <xf numFmtId="0" fontId="19" fillId="11" borderId="9" xfId="0" applyFont="1" applyFill="1" applyBorder="1" applyAlignment="1">
      <alignment horizontal="left" vertical="top" wrapText="1"/>
    </xf>
    <xf numFmtId="164" fontId="11" fillId="0" borderId="47" xfId="4" applyFont="1" applyBorder="1" applyAlignment="1">
      <alignment horizontal="left"/>
    </xf>
    <xf numFmtId="164" fontId="11" fillId="0" borderId="47" xfId="4" applyFont="1" applyBorder="1"/>
    <xf numFmtId="164" fontId="11" fillId="0" borderId="48" xfId="4" applyFont="1" applyBorder="1" applyAlignment="1">
      <alignment horizontal="left"/>
    </xf>
    <xf numFmtId="44" fontId="2" fillId="4" borderId="3" xfId="1" applyFont="1" applyFill="1" applyBorder="1" applyAlignment="1" applyProtection="1"/>
    <xf numFmtId="0" fontId="19" fillId="11" borderId="9" xfId="0" applyFont="1" applyFill="1" applyBorder="1" applyAlignment="1">
      <alignment vertical="top" wrapText="1"/>
    </xf>
    <xf numFmtId="0" fontId="19" fillId="11" borderId="36" xfId="0" applyFont="1" applyFill="1" applyBorder="1" applyAlignment="1">
      <alignment vertical="top" wrapText="1"/>
    </xf>
    <xf numFmtId="0" fontId="11" fillId="0" borderId="2" xfId="4" applyNumberFormat="1" applyFont="1" applyBorder="1" applyAlignment="1" applyProtection="1">
      <alignment horizontal="left" wrapText="1"/>
      <protection locked="0"/>
    </xf>
    <xf numFmtId="0" fontId="2" fillId="3" borderId="2" xfId="0" applyFont="1" applyFill="1" applyBorder="1" applyAlignment="1">
      <alignment horizontal="center" vertical="center" wrapText="1"/>
    </xf>
    <xf numFmtId="0" fontId="17" fillId="10" borderId="0" xfId="0" applyFont="1" applyFill="1" applyAlignment="1">
      <alignment horizontal="center" vertical="center"/>
    </xf>
    <xf numFmtId="0" fontId="23" fillId="11" borderId="39" xfId="0" applyFont="1" applyFill="1" applyBorder="1" applyAlignment="1">
      <alignment horizontal="center"/>
    </xf>
    <xf numFmtId="0" fontId="23" fillId="11" borderId="40" xfId="0" applyFont="1" applyFill="1" applyBorder="1" applyAlignment="1">
      <alignment horizontal="center"/>
    </xf>
    <xf numFmtId="0" fontId="19" fillId="11" borderId="9" xfId="0" applyFont="1" applyFill="1" applyBorder="1" applyAlignment="1">
      <alignment vertical="top" wrapText="1"/>
    </xf>
    <xf numFmtId="0" fontId="19" fillId="11" borderId="36" xfId="0" applyFont="1" applyFill="1" applyBorder="1" applyAlignment="1">
      <alignment vertical="top" wrapText="1"/>
    </xf>
    <xf numFmtId="0" fontId="23" fillId="11" borderId="41" xfId="0" applyFont="1" applyFill="1" applyBorder="1" applyAlignment="1">
      <alignment horizontal="center"/>
    </xf>
    <xf numFmtId="0" fontId="23" fillId="11" borderId="42" xfId="0" applyFont="1" applyFill="1" applyBorder="1" applyAlignment="1">
      <alignment horizontal="center"/>
    </xf>
    <xf numFmtId="0" fontId="11" fillId="0" borderId="21" xfId="5" applyFont="1" applyBorder="1" applyAlignment="1" applyProtection="1">
      <alignment horizontal="left" wrapText="1"/>
      <protection locked="0"/>
    </xf>
    <xf numFmtId="0" fontId="11" fillId="0" borderId="22" xfId="5" applyFont="1" applyBorder="1" applyAlignment="1" applyProtection="1">
      <alignment horizontal="left" wrapText="1"/>
      <protection locked="0"/>
    </xf>
    <xf numFmtId="0" fontId="11" fillId="0" borderId="23" xfId="5" applyFont="1" applyBorder="1" applyAlignment="1" applyProtection="1">
      <alignment horizontal="left" wrapText="1"/>
      <protection locked="0"/>
    </xf>
    <xf numFmtId="0" fontId="6" fillId="0" borderId="21" xfId="0" applyFont="1" applyBorder="1" applyAlignment="1" applyProtection="1">
      <alignment horizontal="left"/>
      <protection locked="0"/>
    </xf>
    <xf numFmtId="0" fontId="6" fillId="0" borderId="22" xfId="0" applyFont="1" applyBorder="1" applyAlignment="1" applyProtection="1">
      <alignment horizontal="left"/>
      <protection locked="0"/>
    </xf>
    <xf numFmtId="0" fontId="6" fillId="0" borderId="23" xfId="0" applyFont="1" applyBorder="1" applyAlignment="1" applyProtection="1">
      <alignment horizontal="left"/>
      <protection locked="0"/>
    </xf>
    <xf numFmtId="0" fontId="0" fillId="0" borderId="22" xfId="0" applyBorder="1" applyAlignment="1" applyProtection="1">
      <alignment horizontal="left"/>
      <protection locked="0"/>
    </xf>
    <xf numFmtId="0" fontId="0" fillId="0" borderId="23" xfId="0" applyBorder="1" applyAlignment="1" applyProtection="1">
      <alignment horizontal="left"/>
      <protection locked="0"/>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2" fillId="3" borderId="4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4" fillId="0" borderId="41" xfId="0" applyFont="1" applyBorder="1" applyAlignment="1">
      <alignment horizontal="center" wrapText="1"/>
    </xf>
    <xf numFmtId="0" fontId="4" fillId="0" borderId="22" xfId="0" applyFont="1" applyBorder="1" applyAlignment="1">
      <alignment horizontal="center" wrapText="1"/>
    </xf>
    <xf numFmtId="0" fontId="4" fillId="0" borderId="7" xfId="0" applyFont="1" applyBorder="1" applyAlignment="1">
      <alignment horizontal="center" wrapText="1"/>
    </xf>
    <xf numFmtId="0" fontId="7" fillId="4" borderId="47" xfId="0" applyFont="1" applyFill="1" applyBorder="1" applyAlignment="1">
      <alignment horizontal="right"/>
    </xf>
    <xf numFmtId="0" fontId="7" fillId="4" borderId="2" xfId="0" applyFont="1" applyFill="1" applyBorder="1" applyAlignment="1">
      <alignment horizontal="right"/>
    </xf>
    <xf numFmtId="0" fontId="7" fillId="4" borderId="21" xfId="0" applyFont="1" applyFill="1" applyBorder="1" applyAlignment="1">
      <alignment horizontal="right"/>
    </xf>
    <xf numFmtId="0" fontId="2" fillId="3" borderId="8"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6" fillId="0" borderId="21" xfId="0" applyFont="1" applyBorder="1" applyAlignment="1" applyProtection="1">
      <alignment horizontal="left" wrapText="1"/>
      <protection locked="0"/>
    </xf>
    <xf numFmtId="0" fontId="6" fillId="0" borderId="22" xfId="0" applyFont="1" applyBorder="1" applyAlignment="1" applyProtection="1">
      <alignment horizontal="left" wrapText="1"/>
      <protection locked="0"/>
    </xf>
    <xf numFmtId="0" fontId="6" fillId="0" borderId="23" xfId="0" applyFont="1" applyBorder="1" applyAlignment="1" applyProtection="1">
      <alignment horizontal="left" wrapText="1"/>
      <protection locked="0"/>
    </xf>
    <xf numFmtId="0" fontId="2" fillId="3" borderId="47"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4" fillId="0" borderId="46" xfId="0" applyFont="1" applyBorder="1" applyAlignment="1">
      <alignment horizontal="center"/>
    </xf>
    <xf numFmtId="0" fontId="4" fillId="0" borderId="12" xfId="0" applyFont="1" applyBorder="1" applyAlignment="1">
      <alignment horizontal="center"/>
    </xf>
    <xf numFmtId="0" fontId="4" fillId="0" borderId="45" xfId="0" applyFont="1" applyBorder="1" applyAlignment="1">
      <alignment horizontal="center"/>
    </xf>
    <xf numFmtId="0" fontId="2" fillId="3" borderId="34" xfId="0" applyFont="1" applyFill="1" applyBorder="1" applyAlignment="1">
      <alignment horizontal="left" wrapText="1"/>
    </xf>
    <xf numFmtId="0" fontId="2" fillId="3" borderId="43" xfId="0" applyFont="1" applyFill="1" applyBorder="1" applyAlignment="1">
      <alignment horizontal="left" wrapText="1"/>
    </xf>
    <xf numFmtId="0" fontId="18" fillId="0" borderId="43" xfId="0" applyFont="1" applyBorder="1" applyAlignment="1" applyProtection="1">
      <alignment horizontal="center" wrapText="1"/>
      <protection locked="0"/>
    </xf>
    <xf numFmtId="0" fontId="18" fillId="0" borderId="44" xfId="0" applyFont="1" applyBorder="1" applyAlignment="1" applyProtection="1">
      <alignment horizontal="center" wrapText="1"/>
      <protection locked="0"/>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0" xfId="0" applyFont="1" applyBorder="1" applyAlignment="1">
      <alignment horizontal="center" vertical="center" wrapText="1"/>
    </xf>
    <xf numFmtId="0" fontId="6" fillId="0" borderId="2" xfId="0" applyFont="1" applyBorder="1" applyAlignment="1">
      <alignment horizontal="left"/>
    </xf>
    <xf numFmtId="0" fontId="2" fillId="3" borderId="21"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23" xfId="0" applyFont="1" applyFill="1" applyBorder="1" applyAlignment="1">
      <alignment horizontal="left" vertical="top" wrapText="1"/>
    </xf>
    <xf numFmtId="0" fontId="7" fillId="3" borderId="41" xfId="0" applyFont="1" applyFill="1" applyBorder="1" applyAlignment="1">
      <alignment horizontal="left"/>
    </xf>
    <xf numFmtId="0" fontId="7" fillId="3" borderId="22" xfId="0" applyFont="1" applyFill="1" applyBorder="1" applyAlignment="1">
      <alignment horizontal="left"/>
    </xf>
    <xf numFmtId="0" fontId="6" fillId="0" borderId="12" xfId="0" applyFont="1" applyBorder="1" applyAlignment="1">
      <alignment horizontal="left"/>
    </xf>
    <xf numFmtId="0" fontId="9" fillId="4" borderId="37" xfId="0" applyFont="1" applyFill="1" applyBorder="1" applyAlignment="1">
      <alignment horizontal="right" vertical="center" wrapText="1"/>
    </xf>
    <xf numFmtId="0" fontId="9" fillId="4" borderId="26" xfId="0" applyFont="1" applyFill="1" applyBorder="1" applyAlignment="1">
      <alignment horizontal="right" vertical="center" wrapText="1"/>
    </xf>
    <xf numFmtId="0" fontId="11" fillId="0" borderId="21" xfId="5" applyFont="1" applyBorder="1" applyAlignment="1" applyProtection="1">
      <alignment horizontal="left"/>
      <protection locked="0"/>
    </xf>
    <xf numFmtId="0" fontId="11" fillId="0" borderId="22" xfId="5" applyFont="1" applyBorder="1" applyAlignment="1" applyProtection="1">
      <alignment horizontal="left"/>
      <protection locked="0"/>
    </xf>
    <xf numFmtId="0" fontId="11" fillId="0" borderId="23" xfId="5" applyFont="1" applyBorder="1" applyAlignment="1" applyProtection="1">
      <alignment horizontal="left"/>
      <protection locked="0"/>
    </xf>
    <xf numFmtId="0" fontId="11" fillId="0" borderId="20" xfId="4" applyNumberFormat="1" applyFont="1" applyBorder="1" applyAlignment="1" applyProtection="1">
      <alignment horizontal="left"/>
      <protection locked="0"/>
    </xf>
    <xf numFmtId="0" fontId="11" fillId="0" borderId="10" xfId="4" applyNumberFormat="1" applyFont="1" applyBorder="1" applyAlignment="1" applyProtection="1">
      <alignment horizontal="left"/>
      <protection locked="0"/>
    </xf>
    <xf numFmtId="0" fontId="11" fillId="0" borderId="11" xfId="4" applyNumberFormat="1" applyFont="1" applyBorder="1" applyAlignment="1" applyProtection="1">
      <alignment horizontal="left"/>
      <protection locked="0"/>
    </xf>
    <xf numFmtId="0" fontId="11" fillId="0" borderId="2" xfId="4" applyNumberFormat="1" applyFont="1" applyBorder="1" applyAlignment="1" applyProtection="1">
      <alignment horizontal="left"/>
      <protection locked="0"/>
    </xf>
    <xf numFmtId="0" fontId="11" fillId="0" borderId="21" xfId="4" applyNumberFormat="1" applyFont="1" applyBorder="1" applyAlignment="1" applyProtection="1">
      <alignment horizontal="left"/>
      <protection locked="0"/>
    </xf>
    <xf numFmtId="0" fontId="0" fillId="0" borderId="22" xfId="0" applyBorder="1" applyAlignment="1">
      <alignment horizontal="left"/>
    </xf>
    <xf numFmtId="0" fontId="0" fillId="0" borderId="23" xfId="0" applyBorder="1" applyAlignment="1">
      <alignment horizontal="left"/>
    </xf>
    <xf numFmtId="0" fontId="11" fillId="0" borderId="2" xfId="5" applyFont="1" applyBorder="1" applyAlignment="1" applyProtection="1">
      <alignment horizontal="left" wrapText="1"/>
      <protection locked="0"/>
    </xf>
    <xf numFmtId="0" fontId="2" fillId="3" borderId="41" xfId="0" applyFont="1" applyFill="1" applyBorder="1" applyAlignment="1">
      <alignment horizontal="left" vertical="top" wrapText="1"/>
    </xf>
    <xf numFmtId="0" fontId="11" fillId="0" borderId="2" xfId="4" applyNumberFormat="1" applyFont="1" applyBorder="1" applyAlignment="1" applyProtection="1">
      <alignment horizontal="left" wrapText="1"/>
      <protection locked="0"/>
    </xf>
    <xf numFmtId="0" fontId="7" fillId="4" borderId="41" xfId="0" applyFont="1" applyFill="1" applyBorder="1" applyAlignment="1">
      <alignment horizontal="right"/>
    </xf>
    <xf numFmtId="0" fontId="7" fillId="4" borderId="22" xfId="0" applyFont="1" applyFill="1" applyBorder="1" applyAlignment="1">
      <alignment horizontal="right"/>
    </xf>
    <xf numFmtId="0" fontId="7" fillId="4" borderId="23" xfId="0" applyFont="1" applyFill="1" applyBorder="1" applyAlignment="1">
      <alignment horizontal="right"/>
    </xf>
    <xf numFmtId="0" fontId="4" fillId="0" borderId="4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7" fillId="7" borderId="24" xfId="0" applyFont="1" applyFill="1" applyBorder="1" applyAlignment="1" applyProtection="1">
      <alignment horizontal="right" wrapText="1"/>
      <protection locked="0"/>
    </xf>
    <xf numFmtId="0" fontId="7" fillId="7" borderId="0" xfId="0" applyFont="1" applyFill="1" applyAlignment="1" applyProtection="1">
      <alignment horizontal="right" wrapText="1"/>
      <protection locked="0"/>
    </xf>
    <xf numFmtId="0" fontId="9" fillId="6" borderId="33" xfId="0" applyFont="1" applyFill="1" applyBorder="1" applyAlignment="1">
      <alignment horizontal="right" vertical="center" wrapText="1"/>
    </xf>
    <xf numFmtId="0" fontId="9" fillId="6" borderId="13" xfId="0" applyFont="1" applyFill="1" applyBorder="1" applyAlignment="1">
      <alignment horizontal="right" vertical="center" wrapText="1"/>
    </xf>
    <xf numFmtId="0" fontId="7" fillId="5" borderId="29" xfId="0" applyFont="1" applyFill="1" applyBorder="1" applyAlignment="1">
      <alignment horizontal="right" wrapText="1"/>
    </xf>
    <xf numFmtId="0" fontId="7" fillId="5" borderId="26" xfId="0" applyFont="1" applyFill="1" applyBorder="1" applyAlignment="1">
      <alignment horizontal="right" wrapText="1"/>
    </xf>
    <xf numFmtId="0" fontId="14" fillId="8" borderId="29" xfId="0" applyFont="1" applyFill="1" applyBorder="1" applyAlignment="1">
      <alignment horizontal="right"/>
    </xf>
    <xf numFmtId="0" fontId="14" fillId="8" borderId="26" xfId="0" applyFont="1" applyFill="1" applyBorder="1" applyAlignment="1">
      <alignment horizontal="right"/>
    </xf>
    <xf numFmtId="0" fontId="14" fillId="8" borderId="21" xfId="0" applyFont="1" applyFill="1" applyBorder="1" applyAlignment="1">
      <alignment horizontal="center"/>
    </xf>
    <xf numFmtId="0" fontId="14" fillId="8" borderId="23" xfId="0" applyFont="1" applyFill="1" applyBorder="1" applyAlignment="1">
      <alignment horizontal="center"/>
    </xf>
    <xf numFmtId="0" fontId="14" fillId="8" borderId="21" xfId="0" applyFont="1" applyFill="1" applyBorder="1" applyAlignment="1">
      <alignment horizontal="right"/>
    </xf>
    <xf numFmtId="0" fontId="14" fillId="8" borderId="22" xfId="0" applyFont="1" applyFill="1" applyBorder="1" applyAlignment="1">
      <alignment horizontal="right"/>
    </xf>
    <xf numFmtId="164" fontId="11" fillId="0" borderId="28" xfId="4" applyFont="1" applyBorder="1" applyAlignment="1" applyProtection="1">
      <alignment horizontal="left"/>
      <protection locked="0"/>
    </xf>
    <xf numFmtId="164" fontId="11" fillId="0" borderId="27" xfId="4" applyFont="1" applyBorder="1" applyAlignment="1" applyProtection="1">
      <alignment horizontal="left"/>
      <protection locked="0"/>
    </xf>
    <xf numFmtId="0" fontId="11" fillId="0" borderId="16" xfId="5" applyFont="1" applyBorder="1" applyAlignment="1" applyProtection="1">
      <alignment horizontal="left" vertical="center" wrapText="1"/>
      <protection locked="0"/>
    </xf>
    <xf numFmtId="0" fontId="11" fillId="0" borderId="17" xfId="5" applyFont="1" applyBorder="1" applyAlignment="1" applyProtection="1">
      <alignment horizontal="left" vertical="center" wrapText="1"/>
      <protection locked="0"/>
    </xf>
    <xf numFmtId="0" fontId="11" fillId="0" borderId="18" xfId="5" applyFont="1" applyBorder="1" applyAlignment="1" applyProtection="1">
      <alignment horizontal="left" vertical="center" wrapText="1"/>
      <protection locked="0"/>
    </xf>
    <xf numFmtId="0" fontId="11" fillId="0" borderId="19" xfId="5" applyFont="1" applyBorder="1" applyAlignment="1" applyProtection="1">
      <alignment horizontal="left" vertical="center" wrapText="1"/>
      <protection locked="0"/>
    </xf>
    <xf numFmtId="49" fontId="11" fillId="0" borderId="14" xfId="5" applyNumberFormat="1" applyFont="1" applyBorder="1" applyAlignment="1" applyProtection="1">
      <alignment horizontal="left" vertical="center" wrapText="1"/>
      <protection locked="0"/>
    </xf>
    <xf numFmtId="49" fontId="11" fillId="0" borderId="15" xfId="5" applyNumberFormat="1" applyFont="1" applyBorder="1" applyAlignment="1" applyProtection="1">
      <alignment horizontal="left" vertical="center" wrapText="1"/>
      <protection locked="0"/>
    </xf>
    <xf numFmtId="0" fontId="4" fillId="0" borderId="21" xfId="0" applyFont="1" applyBorder="1" applyAlignment="1">
      <alignment horizontal="center" wrapText="1"/>
    </xf>
    <xf numFmtId="0" fontId="4" fillId="0" borderId="25" xfId="0" applyFont="1" applyBorder="1" applyAlignment="1">
      <alignment horizontal="center" wrapText="1"/>
    </xf>
    <xf numFmtId="0" fontId="7" fillId="2" borderId="35" xfId="0" applyFont="1" applyFill="1" applyBorder="1" applyAlignment="1">
      <alignment horizontal="right" wrapText="1"/>
    </xf>
    <xf numFmtId="0" fontId="7" fillId="2" borderId="20" xfId="0" applyFont="1" applyFill="1" applyBorder="1" applyAlignment="1">
      <alignment horizontal="right" wrapText="1"/>
    </xf>
    <xf numFmtId="164" fontId="13" fillId="0" borderId="2" xfId="4" applyFont="1" applyBorder="1" applyAlignment="1" applyProtection="1">
      <alignment horizontal="left"/>
      <protection locked="0"/>
    </xf>
    <xf numFmtId="0" fontId="2" fillId="3" borderId="2" xfId="0" applyFont="1" applyFill="1" applyBorder="1" applyAlignment="1">
      <alignment horizontal="center" vertical="top" wrapText="1"/>
    </xf>
    <xf numFmtId="0" fontId="2" fillId="3" borderId="2" xfId="0" applyFont="1" applyFill="1" applyBorder="1" applyAlignment="1">
      <alignment horizontal="center" vertical="center" wrapText="1"/>
    </xf>
    <xf numFmtId="164" fontId="11" fillId="0" borderId="2" xfId="4" applyFont="1" applyBorder="1" applyAlignment="1" applyProtection="1">
      <alignment horizontal="left"/>
      <protection locked="0"/>
    </xf>
    <xf numFmtId="0" fontId="2" fillId="2" borderId="2" xfId="0" applyFont="1" applyFill="1" applyBorder="1" applyAlignment="1">
      <alignment horizontal="center" vertical="center" wrapText="1"/>
    </xf>
    <xf numFmtId="0" fontId="3" fillId="0" borderId="2" xfId="0" applyFont="1" applyBorder="1" applyAlignment="1">
      <alignment horizontal="left"/>
    </xf>
    <xf numFmtId="0" fontId="7" fillId="2" borderId="2" xfId="0" applyFont="1" applyFill="1" applyBorder="1" applyAlignment="1">
      <alignment horizontal="right"/>
    </xf>
    <xf numFmtId="0" fontId="7" fillId="2" borderId="21" xfId="0" applyFont="1" applyFill="1" applyBorder="1" applyAlignment="1">
      <alignment horizontal="right"/>
    </xf>
    <xf numFmtId="0" fontId="2" fillId="3" borderId="6" xfId="0" applyFont="1" applyFill="1" applyBorder="1" applyAlignment="1">
      <alignment horizontal="left" vertical="center"/>
    </xf>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3" fillId="0" borderId="2" xfId="0" applyFont="1" applyBorder="1" applyAlignment="1" applyProtection="1">
      <alignment horizontal="left"/>
      <protection locked="0"/>
    </xf>
    <xf numFmtId="164" fontId="13" fillId="0" borderId="2" xfId="4" applyFont="1" applyBorder="1" applyAlignment="1" applyProtection="1">
      <alignment horizontal="left" wrapText="1"/>
      <protection locked="0"/>
    </xf>
    <xf numFmtId="0" fontId="3" fillId="0" borderId="21" xfId="0" applyFont="1" applyBorder="1" applyAlignment="1" applyProtection="1">
      <alignment horizontal="left"/>
      <protection locked="0"/>
    </xf>
    <xf numFmtId="0" fontId="3" fillId="0" borderId="22" xfId="0" applyFont="1" applyBorder="1" applyAlignment="1" applyProtection="1">
      <alignment horizontal="left"/>
      <protection locked="0"/>
    </xf>
    <xf numFmtId="0" fontId="2" fillId="3" borderId="0" xfId="0" applyFont="1" applyFill="1" applyAlignment="1">
      <alignment horizontal="left" vertical="center" wrapText="1"/>
    </xf>
    <xf numFmtId="0" fontId="2" fillId="3" borderId="9" xfId="0" applyFont="1" applyFill="1" applyBorder="1" applyAlignment="1">
      <alignment horizontal="left" vertical="center" wrapText="1"/>
    </xf>
    <xf numFmtId="0" fontId="2" fillId="9" borderId="21"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3" borderId="2" xfId="0" applyFont="1" applyFill="1" applyBorder="1" applyAlignment="1">
      <alignment horizontal="left" wrapText="1"/>
    </xf>
    <xf numFmtId="0" fontId="4" fillId="0" borderId="2" xfId="0" applyFont="1" applyBorder="1" applyAlignment="1">
      <alignment horizontal="center"/>
    </xf>
    <xf numFmtId="0" fontId="2" fillId="2" borderId="2" xfId="0" applyFont="1" applyFill="1" applyBorder="1" applyAlignment="1">
      <alignment horizontal="center" wrapText="1"/>
    </xf>
    <xf numFmtId="44" fontId="3" fillId="2" borderId="21" xfId="1" applyFont="1" applyFill="1" applyBorder="1" applyAlignment="1" applyProtection="1">
      <alignment horizontal="center"/>
      <protection locked="0"/>
    </xf>
    <xf numFmtId="44" fontId="3" fillId="2" borderId="22" xfId="1" applyFont="1" applyFill="1" applyBorder="1" applyAlignment="1" applyProtection="1">
      <alignment horizontal="center"/>
      <protection locked="0"/>
    </xf>
    <xf numFmtId="44" fontId="3" fillId="2" borderId="23" xfId="1" applyFont="1" applyFill="1" applyBorder="1" applyAlignment="1" applyProtection="1">
      <alignment horizontal="center"/>
      <protection locked="0"/>
    </xf>
  </cellXfs>
  <cellStyles count="7">
    <cellStyle name="Currency" xfId="1" builtinId="4"/>
    <cellStyle name="Excel Built-in Currency" xfId="5" xr:uid="{00000000-0005-0000-0000-000001000000}"/>
    <cellStyle name="Excel Built-in Normal" xfId="4" xr:uid="{00000000-0005-0000-0000-000002000000}"/>
    <cellStyle name="Excel Built-in Percent" xfId="6" xr:uid="{00000000-0005-0000-0000-000003000000}"/>
    <cellStyle name="Normal" xfId="0" builtinId="0"/>
    <cellStyle name="Normal 2 2" xfId="3" xr:uid="{00000000-0005-0000-0000-000005000000}"/>
    <cellStyle name="Percent" xfId="2" builtinId="5"/>
  </cellStyles>
  <dxfs count="4">
    <dxf>
      <font>
        <color rgb="FF9C0006"/>
      </font>
      <fill>
        <patternFill>
          <bgColor rgb="FFFFC7CE"/>
        </patternFill>
      </fill>
    </dxf>
    <dxf>
      <fill>
        <patternFill>
          <bgColor rgb="FFFF8585"/>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zoomScale="90" zoomScaleNormal="90" workbookViewId="0">
      <selection activeCell="C2" sqref="C2:D2"/>
    </sheetView>
  </sheetViews>
  <sheetFormatPr defaultColWidth="9.140625" defaultRowHeight="15" x14ac:dyDescent="0.25"/>
  <cols>
    <col min="1" max="1" width="6.140625" style="47" bestFit="1" customWidth="1"/>
    <col min="2" max="2" width="2.5703125" style="47" customWidth="1"/>
    <col min="3" max="3" width="27.85546875" style="47" customWidth="1"/>
    <col min="4" max="4" width="120.28515625" style="47" customWidth="1"/>
    <col min="5" max="16384" width="9.140625" style="47"/>
  </cols>
  <sheetData>
    <row r="1" spans="1:8" ht="19.5" thickBot="1" x14ac:dyDescent="0.35">
      <c r="A1" s="58"/>
      <c r="C1" s="98" t="s">
        <v>0</v>
      </c>
      <c r="D1" s="98"/>
    </row>
    <row r="2" spans="1:8" ht="18.75" x14ac:dyDescent="0.3">
      <c r="A2" s="54"/>
      <c r="B2" s="54"/>
      <c r="C2" s="99" t="s">
        <v>1</v>
      </c>
      <c r="D2" s="100"/>
    </row>
    <row r="3" spans="1:8" ht="15.75" x14ac:dyDescent="0.25">
      <c r="A3" s="54"/>
      <c r="B3" s="54"/>
      <c r="C3" s="82" t="s">
        <v>2</v>
      </c>
      <c r="D3" s="83"/>
    </row>
    <row r="4" spans="1:8" ht="33" customHeight="1" x14ac:dyDescent="0.25">
      <c r="A4" s="54"/>
      <c r="B4" s="54"/>
      <c r="C4" s="80" t="s">
        <v>140</v>
      </c>
      <c r="D4" s="60" t="s">
        <v>152</v>
      </c>
    </row>
    <row r="5" spans="1:8" ht="47.25" customHeight="1" x14ac:dyDescent="0.25">
      <c r="A5" s="54"/>
      <c r="B5" s="54"/>
      <c r="C5" s="81" t="s">
        <v>141</v>
      </c>
      <c r="D5" s="94" t="s">
        <v>155</v>
      </c>
    </row>
    <row r="6" spans="1:8" ht="33" customHeight="1" x14ac:dyDescent="0.25">
      <c r="A6" s="54"/>
      <c r="B6" s="54"/>
      <c r="C6" s="81" t="s">
        <v>145</v>
      </c>
      <c r="D6" s="94" t="s">
        <v>142</v>
      </c>
    </row>
    <row r="7" spans="1:8" ht="33" customHeight="1" x14ac:dyDescent="0.25">
      <c r="A7" s="54"/>
      <c r="B7" s="54"/>
      <c r="C7" s="81" t="s">
        <v>144</v>
      </c>
      <c r="D7" s="56" t="s">
        <v>143</v>
      </c>
    </row>
    <row r="8" spans="1:8" ht="21" customHeight="1" x14ac:dyDescent="0.25">
      <c r="A8" s="54"/>
      <c r="B8" s="54"/>
      <c r="C8" s="81"/>
      <c r="D8" s="56"/>
    </row>
    <row r="9" spans="1:8" ht="18.75" customHeight="1" x14ac:dyDescent="0.3">
      <c r="A9" s="54"/>
      <c r="B9" s="54"/>
      <c r="C9" s="103" t="s">
        <v>3</v>
      </c>
      <c r="D9" s="104"/>
    </row>
    <row r="10" spans="1:8" ht="37.5" customHeight="1" x14ac:dyDescent="0.25">
      <c r="A10" s="54"/>
      <c r="B10" s="54"/>
      <c r="C10" s="102" t="s">
        <v>4</v>
      </c>
      <c r="D10" s="101" t="s">
        <v>146</v>
      </c>
    </row>
    <row r="11" spans="1:8" ht="36.75" customHeight="1" x14ac:dyDescent="0.25">
      <c r="A11" s="57"/>
      <c r="B11" s="54"/>
      <c r="C11" s="102"/>
      <c r="D11" s="101"/>
    </row>
    <row r="12" spans="1:8" ht="78.75" customHeight="1" x14ac:dyDescent="0.25">
      <c r="A12" s="54"/>
      <c r="B12" s="54"/>
      <c r="C12" s="95" t="s">
        <v>5</v>
      </c>
      <c r="D12" s="94" t="s">
        <v>147</v>
      </c>
    </row>
    <row r="13" spans="1:8" ht="47.25" x14ac:dyDescent="0.25">
      <c r="A13" s="54"/>
      <c r="B13" s="54"/>
      <c r="C13" s="95" t="s">
        <v>6</v>
      </c>
      <c r="D13" s="94" t="s">
        <v>148</v>
      </c>
    </row>
    <row r="14" spans="1:8" ht="12" customHeight="1" x14ac:dyDescent="0.25">
      <c r="A14" s="54"/>
      <c r="B14" s="54"/>
      <c r="C14" s="55"/>
      <c r="D14" s="56"/>
    </row>
    <row r="15" spans="1:8" ht="18" customHeight="1" x14ac:dyDescent="0.25">
      <c r="A15" s="54"/>
      <c r="B15" s="54"/>
      <c r="C15" s="95" t="s">
        <v>7</v>
      </c>
      <c r="D15" s="94" t="s">
        <v>8</v>
      </c>
    </row>
    <row r="16" spans="1:8" ht="18" customHeight="1" x14ac:dyDescent="0.25">
      <c r="A16" s="57"/>
      <c r="B16" s="54"/>
      <c r="C16" s="55" t="s">
        <v>9</v>
      </c>
      <c r="D16" s="94" t="s">
        <v>10</v>
      </c>
      <c r="E16" s="48"/>
      <c r="F16" s="48"/>
      <c r="G16" s="48"/>
      <c r="H16" s="48"/>
    </row>
    <row r="17" spans="1:4" ht="18" customHeight="1" x14ac:dyDescent="0.25">
      <c r="A17" s="57"/>
      <c r="B17" s="54"/>
      <c r="C17" s="95" t="s">
        <v>11</v>
      </c>
      <c r="D17" s="94" t="s">
        <v>12</v>
      </c>
    </row>
    <row r="18" spans="1:4" ht="18" customHeight="1" x14ac:dyDescent="0.25">
      <c r="A18" s="57"/>
      <c r="B18" s="54"/>
      <c r="C18" s="88" t="s">
        <v>13</v>
      </c>
      <c r="D18" s="89" t="s">
        <v>14</v>
      </c>
    </row>
    <row r="19" spans="1:4" ht="30.75" customHeight="1" x14ac:dyDescent="0.25">
      <c r="B19" s="54"/>
      <c r="C19" s="55" t="s">
        <v>149</v>
      </c>
      <c r="D19" s="94" t="s">
        <v>150</v>
      </c>
    </row>
    <row r="20" spans="1:4" ht="15.75" x14ac:dyDescent="0.25">
      <c r="B20" s="54"/>
      <c r="C20" s="55" t="s">
        <v>15</v>
      </c>
      <c r="D20" s="94" t="s">
        <v>151</v>
      </c>
    </row>
    <row r="21" spans="1:4" ht="12" customHeight="1" thickBot="1" x14ac:dyDescent="0.3">
      <c r="B21" s="54"/>
      <c r="C21" s="85"/>
      <c r="D21" s="84"/>
    </row>
    <row r="22" spans="1:4" ht="15.75" x14ac:dyDescent="0.25">
      <c r="B22" s="54"/>
    </row>
    <row r="23" spans="1:4" ht="15.75" x14ac:dyDescent="0.25">
      <c r="B23" s="54"/>
    </row>
  </sheetData>
  <sheetProtection algorithmName="SHA-512" hashValue="+mUsudaA0H5r1uwihGUekhLuxY2L4Kxq861baeTEK3i5UUI8FhNj++ZHo9M81IhmFethbRDWMKaeXbtIbPNlZg==" saltValue="ER0xsDafLD2351SroNGJxQ==" spinCount="100000" sheet="1" objects="1" scenarios="1"/>
  <mergeCells count="5">
    <mergeCell ref="C1:D1"/>
    <mergeCell ref="C2:D2"/>
    <mergeCell ref="D10:D11"/>
    <mergeCell ref="C10:C11"/>
    <mergeCell ref="C9:D9"/>
  </mergeCells>
  <pageMargins left="0.7" right="0.7" top="0.75" bottom="0.75" header="0.3" footer="0.3"/>
  <pageSetup scale="79" orientation="landscape" r:id="rId1"/>
  <colBreaks count="2" manualBreakCount="2">
    <brk id="2" max="18" man="1"/>
    <brk id="4" max="1048575" man="1"/>
  </colBreaks>
  <ignoredErrors>
    <ignoredError sqref="C4:C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2"/>
  <sheetViews>
    <sheetView zoomScale="70" zoomScaleNormal="70" zoomScalePageLayoutView="90" workbookViewId="0">
      <selection sqref="A1:I2"/>
    </sheetView>
  </sheetViews>
  <sheetFormatPr defaultColWidth="9.140625" defaultRowHeight="15" x14ac:dyDescent="0.2"/>
  <cols>
    <col min="1" max="1" width="5.140625" style="1" customWidth="1"/>
    <col min="2" max="2" width="24.7109375" style="1" customWidth="1"/>
    <col min="3" max="3" width="35.28515625" style="4" customWidth="1"/>
    <col min="4" max="4" width="13" style="4" customWidth="1"/>
    <col min="5" max="5" width="8.85546875" style="4" customWidth="1"/>
    <col min="6" max="7" width="20.140625" style="4" bestFit="1" customWidth="1"/>
    <col min="8" max="8" width="18.5703125" style="4" bestFit="1" customWidth="1"/>
    <col min="9" max="9" width="22.42578125" style="5" customWidth="1"/>
    <col min="10" max="10" width="15.5703125" style="1" bestFit="1" customWidth="1"/>
    <col min="11" max="11" width="9.140625" style="1"/>
    <col min="12" max="12" width="12.7109375" style="1" bestFit="1" customWidth="1"/>
    <col min="13" max="13" width="23.5703125" style="1" customWidth="1"/>
    <col min="14" max="14" width="13.28515625" style="1" bestFit="1" customWidth="1"/>
    <col min="15" max="15" width="14.5703125" style="1" bestFit="1" customWidth="1"/>
    <col min="16" max="16384" width="9.140625" style="1"/>
  </cols>
  <sheetData>
    <row r="1" spans="1:10" ht="49.5" customHeight="1" x14ac:dyDescent="0.2">
      <c r="A1" s="141" t="s">
        <v>154</v>
      </c>
      <c r="B1" s="142"/>
      <c r="C1" s="142"/>
      <c r="D1" s="142"/>
      <c r="E1" s="142"/>
      <c r="F1" s="142"/>
      <c r="G1" s="142"/>
      <c r="H1" s="142"/>
      <c r="I1" s="143"/>
    </row>
    <row r="2" spans="1:10" ht="16.5" customHeight="1" thickBot="1" x14ac:dyDescent="0.25">
      <c r="A2" s="144"/>
      <c r="B2" s="145"/>
      <c r="C2" s="145"/>
      <c r="D2" s="145"/>
      <c r="E2" s="145"/>
      <c r="F2" s="145"/>
      <c r="G2" s="145"/>
      <c r="H2" s="145"/>
      <c r="I2" s="146"/>
    </row>
    <row r="3" spans="1:10" ht="15.75" customHeight="1" x14ac:dyDescent="0.25">
      <c r="A3" s="137" t="s">
        <v>16</v>
      </c>
      <c r="B3" s="138"/>
      <c r="C3" s="138"/>
      <c r="D3" s="139" t="s">
        <v>17</v>
      </c>
      <c r="E3" s="139"/>
      <c r="F3" s="139"/>
      <c r="G3" s="139"/>
      <c r="H3" s="139"/>
      <c r="I3" s="140"/>
    </row>
    <row r="4" spans="1:10" ht="16.5" customHeight="1" x14ac:dyDescent="0.25">
      <c r="A4" s="151" t="s">
        <v>153</v>
      </c>
      <c r="B4" s="152"/>
      <c r="C4" s="152"/>
      <c r="D4" s="152"/>
      <c r="E4" s="152"/>
      <c r="F4" s="152"/>
      <c r="G4" s="152"/>
      <c r="H4" s="152"/>
      <c r="I4" s="65"/>
    </row>
    <row r="5" spans="1:10" ht="27" customHeight="1" x14ac:dyDescent="0.35">
      <c r="A5" s="134" t="s">
        <v>18</v>
      </c>
      <c r="B5" s="135"/>
      <c r="C5" s="135"/>
      <c r="D5" s="135"/>
      <c r="E5" s="135"/>
      <c r="F5" s="135"/>
      <c r="G5" s="135"/>
      <c r="H5" s="135"/>
      <c r="I5" s="136"/>
      <c r="J5" s="1" t="s">
        <v>19</v>
      </c>
    </row>
    <row r="6" spans="1:10" ht="31.5" customHeight="1" x14ac:dyDescent="0.2">
      <c r="A6" s="148" t="s">
        <v>20</v>
      </c>
      <c r="B6" s="149"/>
      <c r="C6" s="149"/>
      <c r="D6" s="149"/>
      <c r="E6" s="150"/>
      <c r="F6" s="61" t="s">
        <v>21</v>
      </c>
      <c r="G6" s="62" t="s">
        <v>22</v>
      </c>
      <c r="H6" s="62" t="s">
        <v>23</v>
      </c>
      <c r="I6" s="63" t="s">
        <v>24</v>
      </c>
    </row>
    <row r="7" spans="1:10" x14ac:dyDescent="0.2">
      <c r="A7" s="59" t="s">
        <v>25</v>
      </c>
      <c r="B7" s="153" t="s">
        <v>26</v>
      </c>
      <c r="C7" s="153"/>
      <c r="D7" s="153"/>
      <c r="E7" s="153"/>
      <c r="F7" s="70">
        <v>0</v>
      </c>
      <c r="G7" s="70">
        <v>0</v>
      </c>
      <c r="H7" s="70">
        <v>0</v>
      </c>
      <c r="I7" s="77">
        <f>SUM(F7:H7)</f>
        <v>0</v>
      </c>
    </row>
    <row r="8" spans="1:10" ht="15" customHeight="1" x14ac:dyDescent="0.2">
      <c r="A8" s="49" t="s">
        <v>27</v>
      </c>
      <c r="B8" s="147" t="s">
        <v>28</v>
      </c>
      <c r="C8" s="147"/>
      <c r="D8" s="147"/>
      <c r="E8" s="147"/>
      <c r="F8" s="70">
        <v>0</v>
      </c>
      <c r="G8" s="70">
        <v>0</v>
      </c>
      <c r="H8" s="70">
        <v>0</v>
      </c>
      <c r="I8" s="78">
        <f>SUM(F8:H8)</f>
        <v>0</v>
      </c>
    </row>
    <row r="9" spans="1:10" ht="15" customHeight="1" x14ac:dyDescent="0.2">
      <c r="A9" s="49" t="s">
        <v>29</v>
      </c>
      <c r="B9" s="147" t="s">
        <v>30</v>
      </c>
      <c r="C9" s="147"/>
      <c r="D9" s="147"/>
      <c r="E9" s="147"/>
      <c r="F9" s="70">
        <v>0</v>
      </c>
      <c r="G9" s="70">
        <v>0</v>
      </c>
      <c r="H9" s="70">
        <v>0</v>
      </c>
      <c r="I9" s="78">
        <f t="shared" ref="I9:I21" si="0">SUM(F9:H9)</f>
        <v>0</v>
      </c>
    </row>
    <row r="10" spans="1:10" ht="15" customHeight="1" x14ac:dyDescent="0.2">
      <c r="A10" s="49" t="s">
        <v>31</v>
      </c>
      <c r="B10" s="147" t="s">
        <v>32</v>
      </c>
      <c r="C10" s="147"/>
      <c r="D10" s="147"/>
      <c r="E10" s="147"/>
      <c r="F10" s="70">
        <v>0</v>
      </c>
      <c r="G10" s="70">
        <v>0</v>
      </c>
      <c r="H10" s="70">
        <v>0</v>
      </c>
      <c r="I10" s="78">
        <f t="shared" si="0"/>
        <v>0</v>
      </c>
    </row>
    <row r="11" spans="1:10" ht="15" customHeight="1" x14ac:dyDescent="0.2">
      <c r="A11" s="49" t="s">
        <v>33</v>
      </c>
      <c r="B11" s="147" t="s">
        <v>34</v>
      </c>
      <c r="C11" s="147"/>
      <c r="D11" s="147"/>
      <c r="E11" s="147"/>
      <c r="F11" s="70">
        <v>0</v>
      </c>
      <c r="G11" s="70">
        <v>0</v>
      </c>
      <c r="H11" s="70">
        <v>0</v>
      </c>
      <c r="I11" s="78">
        <f t="shared" si="0"/>
        <v>0</v>
      </c>
    </row>
    <row r="12" spans="1:10" ht="15.75" customHeight="1" x14ac:dyDescent="0.2">
      <c r="A12" s="49" t="s">
        <v>35</v>
      </c>
      <c r="B12" s="147" t="s">
        <v>36</v>
      </c>
      <c r="C12" s="147"/>
      <c r="D12" s="147"/>
      <c r="E12" s="147"/>
      <c r="F12" s="70">
        <v>0</v>
      </c>
      <c r="G12" s="70">
        <v>0</v>
      </c>
      <c r="H12" s="70">
        <v>0</v>
      </c>
      <c r="I12" s="78">
        <f t="shared" si="0"/>
        <v>0</v>
      </c>
    </row>
    <row r="13" spans="1:10" ht="15.75" customHeight="1" x14ac:dyDescent="0.2">
      <c r="A13" s="49" t="s">
        <v>37</v>
      </c>
      <c r="B13" s="147" t="s">
        <v>38</v>
      </c>
      <c r="C13" s="147"/>
      <c r="D13" s="147"/>
      <c r="E13" s="147"/>
      <c r="F13" s="70">
        <v>0</v>
      </c>
      <c r="G13" s="70">
        <v>0</v>
      </c>
      <c r="H13" s="70">
        <v>0</v>
      </c>
      <c r="I13" s="78">
        <f t="shared" si="0"/>
        <v>0</v>
      </c>
    </row>
    <row r="14" spans="1:10" ht="15.75" customHeight="1" x14ac:dyDescent="0.2">
      <c r="A14" s="49" t="s">
        <v>39</v>
      </c>
      <c r="B14" s="147" t="s">
        <v>40</v>
      </c>
      <c r="C14" s="147"/>
      <c r="D14" s="147"/>
      <c r="E14" s="147"/>
      <c r="F14" s="70">
        <v>0</v>
      </c>
      <c r="G14" s="70">
        <v>0</v>
      </c>
      <c r="H14" s="70">
        <v>0</v>
      </c>
      <c r="I14" s="78">
        <f t="shared" si="0"/>
        <v>0</v>
      </c>
    </row>
    <row r="15" spans="1:10" ht="15.75" customHeight="1" x14ac:dyDescent="0.2">
      <c r="A15" s="49" t="s">
        <v>41</v>
      </c>
      <c r="B15" s="147" t="s">
        <v>42</v>
      </c>
      <c r="C15" s="147"/>
      <c r="D15" s="147"/>
      <c r="E15" s="147"/>
      <c r="F15" s="70">
        <v>0</v>
      </c>
      <c r="G15" s="70">
        <v>0</v>
      </c>
      <c r="H15" s="70">
        <v>0</v>
      </c>
      <c r="I15" s="78">
        <f t="shared" si="0"/>
        <v>0</v>
      </c>
    </row>
    <row r="16" spans="1:10" x14ac:dyDescent="0.2">
      <c r="A16" s="49" t="s">
        <v>43</v>
      </c>
      <c r="B16" s="147" t="s">
        <v>44</v>
      </c>
      <c r="C16" s="147"/>
      <c r="D16" s="147"/>
      <c r="E16" s="147"/>
      <c r="F16" s="70">
        <v>0</v>
      </c>
      <c r="G16" s="70">
        <v>0</v>
      </c>
      <c r="H16" s="70">
        <v>0</v>
      </c>
      <c r="I16" s="78">
        <f t="shared" si="0"/>
        <v>0</v>
      </c>
    </row>
    <row r="17" spans="1:9" x14ac:dyDescent="0.2">
      <c r="A17" s="49" t="s">
        <v>45</v>
      </c>
      <c r="B17" s="108" t="s">
        <v>46</v>
      </c>
      <c r="C17" s="109"/>
      <c r="D17" s="109"/>
      <c r="E17" s="110"/>
      <c r="F17" s="70">
        <v>0</v>
      </c>
      <c r="G17" s="70">
        <v>0</v>
      </c>
      <c r="H17" s="70">
        <v>0</v>
      </c>
      <c r="I17" s="78">
        <f t="shared" si="0"/>
        <v>0</v>
      </c>
    </row>
    <row r="18" spans="1:9" x14ac:dyDescent="0.2">
      <c r="A18" s="49" t="s">
        <v>47</v>
      </c>
      <c r="B18" s="108" t="s">
        <v>46</v>
      </c>
      <c r="C18" s="109"/>
      <c r="D18" s="109"/>
      <c r="E18" s="110"/>
      <c r="F18" s="70">
        <v>0</v>
      </c>
      <c r="G18" s="70">
        <v>0</v>
      </c>
      <c r="H18" s="70">
        <v>0</v>
      </c>
      <c r="I18" s="78">
        <f t="shared" si="0"/>
        <v>0</v>
      </c>
    </row>
    <row r="19" spans="1:9" x14ac:dyDescent="0.2">
      <c r="A19" s="49" t="s">
        <v>48</v>
      </c>
      <c r="B19" s="108" t="s">
        <v>46</v>
      </c>
      <c r="C19" s="109"/>
      <c r="D19" s="109"/>
      <c r="E19" s="110"/>
      <c r="F19" s="70">
        <v>0</v>
      </c>
      <c r="G19" s="70">
        <v>0</v>
      </c>
      <c r="H19" s="70">
        <v>0</v>
      </c>
      <c r="I19" s="77">
        <f t="shared" si="0"/>
        <v>0</v>
      </c>
    </row>
    <row r="20" spans="1:9" ht="15.75" x14ac:dyDescent="0.25">
      <c r="A20" s="49" t="s">
        <v>49</v>
      </c>
      <c r="B20" s="108" t="s">
        <v>46</v>
      </c>
      <c r="C20" s="111"/>
      <c r="D20" s="111"/>
      <c r="E20" s="112"/>
      <c r="F20" s="70">
        <v>0</v>
      </c>
      <c r="G20" s="70">
        <v>0</v>
      </c>
      <c r="H20" s="70">
        <v>0</v>
      </c>
      <c r="I20" s="77">
        <f t="shared" si="0"/>
        <v>0</v>
      </c>
    </row>
    <row r="21" spans="1:9" x14ac:dyDescent="0.2">
      <c r="A21" s="49" t="s">
        <v>50</v>
      </c>
      <c r="B21" s="108" t="s">
        <v>46</v>
      </c>
      <c r="C21" s="109"/>
      <c r="D21" s="109"/>
      <c r="E21" s="110"/>
      <c r="F21" s="70">
        <v>0</v>
      </c>
      <c r="G21" s="70">
        <v>0</v>
      </c>
      <c r="H21" s="70">
        <v>0</v>
      </c>
      <c r="I21" s="77">
        <f t="shared" si="0"/>
        <v>0</v>
      </c>
    </row>
    <row r="22" spans="1:9" ht="15.75" x14ac:dyDescent="0.25">
      <c r="A22" s="121" t="s">
        <v>51</v>
      </c>
      <c r="B22" s="122"/>
      <c r="C22" s="122"/>
      <c r="D22" s="122"/>
      <c r="E22" s="122"/>
      <c r="F22" s="122"/>
      <c r="G22" s="122"/>
      <c r="H22" s="123"/>
      <c r="I22" s="93">
        <f>SUM(I7:I21)</f>
        <v>0</v>
      </c>
    </row>
    <row r="23" spans="1:9" ht="45" customHeight="1" x14ac:dyDescent="0.35">
      <c r="A23" s="118" t="s">
        <v>137</v>
      </c>
      <c r="B23" s="119"/>
      <c r="C23" s="119"/>
      <c r="D23" s="119"/>
      <c r="E23" s="119"/>
      <c r="F23" s="119"/>
      <c r="G23" s="119"/>
      <c r="H23" s="119"/>
      <c r="I23" s="120"/>
    </row>
    <row r="24" spans="1:9" ht="31.5" customHeight="1" x14ac:dyDescent="0.2">
      <c r="A24" s="115" t="s">
        <v>52</v>
      </c>
      <c r="B24" s="116"/>
      <c r="C24" s="116"/>
      <c r="D24" s="116"/>
      <c r="E24" s="116"/>
      <c r="F24" s="116"/>
      <c r="G24" s="116"/>
      <c r="H24" s="117"/>
      <c r="I24" s="124" t="s">
        <v>24</v>
      </c>
    </row>
    <row r="25" spans="1:9" ht="31.5" x14ac:dyDescent="0.2">
      <c r="A25" s="129" t="s">
        <v>53</v>
      </c>
      <c r="B25" s="130"/>
      <c r="C25" s="131" t="s">
        <v>54</v>
      </c>
      <c r="D25" s="132"/>
      <c r="E25" s="132"/>
      <c r="F25" s="133"/>
      <c r="G25" s="64" t="s">
        <v>55</v>
      </c>
      <c r="H25" s="64" t="s">
        <v>56</v>
      </c>
      <c r="I25" s="125"/>
    </row>
    <row r="26" spans="1:9" x14ac:dyDescent="0.2">
      <c r="A26" s="71" t="s">
        <v>57</v>
      </c>
      <c r="B26" s="72"/>
      <c r="C26" s="126"/>
      <c r="D26" s="127"/>
      <c r="E26" s="127"/>
      <c r="F26" s="128"/>
      <c r="G26" s="16">
        <v>0</v>
      </c>
      <c r="H26" s="66"/>
      <c r="I26" s="79">
        <f>G26*H26</f>
        <v>0</v>
      </c>
    </row>
    <row r="27" spans="1:9" x14ac:dyDescent="0.2">
      <c r="A27" s="90" t="s">
        <v>58</v>
      </c>
      <c r="B27" s="96"/>
      <c r="C27" s="126"/>
      <c r="D27" s="127"/>
      <c r="E27" s="127"/>
      <c r="F27" s="128"/>
      <c r="G27" s="16">
        <v>0</v>
      </c>
      <c r="H27" s="66"/>
      <c r="I27" s="79">
        <f t="shared" ref="I27:I35" si="1">G27*H27</f>
        <v>0</v>
      </c>
    </row>
    <row r="28" spans="1:9" x14ac:dyDescent="0.2">
      <c r="A28" s="90" t="s">
        <v>59</v>
      </c>
      <c r="B28" s="96"/>
      <c r="C28" s="105"/>
      <c r="D28" s="106"/>
      <c r="E28" s="106"/>
      <c r="F28" s="107"/>
      <c r="G28" s="16">
        <v>0</v>
      </c>
      <c r="H28" s="66"/>
      <c r="I28" s="79">
        <f t="shared" si="1"/>
        <v>0</v>
      </c>
    </row>
    <row r="29" spans="1:9" x14ac:dyDescent="0.2">
      <c r="A29" s="90" t="s">
        <v>60</v>
      </c>
      <c r="B29" s="96"/>
      <c r="C29" s="105"/>
      <c r="D29" s="106"/>
      <c r="E29" s="106"/>
      <c r="F29" s="107"/>
      <c r="G29" s="16">
        <v>0</v>
      </c>
      <c r="H29" s="66"/>
      <c r="I29" s="79">
        <f t="shared" si="1"/>
        <v>0</v>
      </c>
    </row>
    <row r="30" spans="1:9" x14ac:dyDescent="0.2">
      <c r="A30" s="90" t="s">
        <v>61</v>
      </c>
      <c r="B30" s="96"/>
      <c r="C30" s="105"/>
      <c r="D30" s="106"/>
      <c r="E30" s="106"/>
      <c r="F30" s="107"/>
      <c r="G30" s="16">
        <v>0</v>
      </c>
      <c r="H30" s="66"/>
      <c r="I30" s="79">
        <f t="shared" si="1"/>
        <v>0</v>
      </c>
    </row>
    <row r="31" spans="1:9" x14ac:dyDescent="0.2">
      <c r="A31" s="90" t="s">
        <v>62</v>
      </c>
      <c r="B31" s="96"/>
      <c r="C31" s="105"/>
      <c r="D31" s="106"/>
      <c r="E31" s="106"/>
      <c r="F31" s="107"/>
      <c r="G31" s="16">
        <v>0</v>
      </c>
      <c r="H31" s="66"/>
      <c r="I31" s="79">
        <f t="shared" si="1"/>
        <v>0</v>
      </c>
    </row>
    <row r="32" spans="1:9" x14ac:dyDescent="0.2">
      <c r="A32" s="90" t="s">
        <v>63</v>
      </c>
      <c r="B32" s="96"/>
      <c r="C32" s="105"/>
      <c r="D32" s="106"/>
      <c r="E32" s="106"/>
      <c r="F32" s="107"/>
      <c r="G32" s="16">
        <v>0</v>
      </c>
      <c r="H32" s="66"/>
      <c r="I32" s="79">
        <f t="shared" si="1"/>
        <v>0</v>
      </c>
    </row>
    <row r="33" spans="1:9" x14ac:dyDescent="0.2">
      <c r="A33" s="90" t="s">
        <v>64</v>
      </c>
      <c r="B33" s="96"/>
      <c r="C33" s="105"/>
      <c r="D33" s="106"/>
      <c r="E33" s="106"/>
      <c r="F33" s="107"/>
      <c r="G33" s="16">
        <v>0</v>
      </c>
      <c r="H33" s="66"/>
      <c r="I33" s="79">
        <f t="shared" si="1"/>
        <v>0</v>
      </c>
    </row>
    <row r="34" spans="1:9" x14ac:dyDescent="0.2">
      <c r="A34" s="90" t="s">
        <v>65</v>
      </c>
      <c r="B34" s="96"/>
      <c r="C34" s="105"/>
      <c r="D34" s="106"/>
      <c r="E34" s="106"/>
      <c r="F34" s="107"/>
      <c r="G34" s="16">
        <v>0</v>
      </c>
      <c r="H34" s="66"/>
      <c r="I34" s="79">
        <f t="shared" si="1"/>
        <v>0</v>
      </c>
    </row>
    <row r="35" spans="1:9" x14ac:dyDescent="0.2">
      <c r="A35" s="90" t="s">
        <v>66</v>
      </c>
      <c r="B35" s="96"/>
      <c r="C35" s="105"/>
      <c r="D35" s="106"/>
      <c r="E35" s="106"/>
      <c r="F35" s="107"/>
      <c r="G35" s="16">
        <v>0</v>
      </c>
      <c r="H35" s="66"/>
      <c r="I35" s="79">
        <f t="shared" si="1"/>
        <v>0</v>
      </c>
    </row>
    <row r="36" spans="1:9" ht="15.75" x14ac:dyDescent="0.2">
      <c r="A36" s="167" t="s">
        <v>67</v>
      </c>
      <c r="B36" s="149"/>
      <c r="C36" s="149"/>
      <c r="D36" s="149"/>
      <c r="E36" s="149"/>
      <c r="F36" s="149"/>
      <c r="G36" s="149"/>
      <c r="H36" s="150"/>
      <c r="I36" s="50" t="s">
        <v>68</v>
      </c>
    </row>
    <row r="37" spans="1:9" x14ac:dyDescent="0.2">
      <c r="A37" s="90" t="s">
        <v>69</v>
      </c>
      <c r="B37" s="168"/>
      <c r="C37" s="168"/>
      <c r="D37" s="168"/>
      <c r="E37" s="168"/>
      <c r="F37" s="168"/>
      <c r="G37" s="168"/>
      <c r="H37" s="168"/>
      <c r="I37" s="53">
        <v>0</v>
      </c>
    </row>
    <row r="38" spans="1:9" x14ac:dyDescent="0.2">
      <c r="A38" s="90" t="s">
        <v>70</v>
      </c>
      <c r="B38" s="168"/>
      <c r="C38" s="168"/>
      <c r="D38" s="168"/>
      <c r="E38" s="168"/>
      <c r="F38" s="168"/>
      <c r="G38" s="168"/>
      <c r="H38" s="168"/>
      <c r="I38" s="51">
        <v>0</v>
      </c>
    </row>
    <row r="39" spans="1:9" x14ac:dyDescent="0.2">
      <c r="A39" s="90" t="s">
        <v>71</v>
      </c>
      <c r="B39" s="166"/>
      <c r="C39" s="166"/>
      <c r="D39" s="166"/>
      <c r="E39" s="166"/>
      <c r="F39" s="166"/>
      <c r="G39" s="166"/>
      <c r="H39" s="166"/>
      <c r="I39" s="51">
        <v>0</v>
      </c>
    </row>
    <row r="40" spans="1:9" x14ac:dyDescent="0.2">
      <c r="A40" s="90" t="s">
        <v>72</v>
      </c>
      <c r="B40" s="166"/>
      <c r="C40" s="166"/>
      <c r="D40" s="166"/>
      <c r="E40" s="166"/>
      <c r="F40" s="166"/>
      <c r="G40" s="166"/>
      <c r="H40" s="166"/>
      <c r="I40" s="51">
        <v>0</v>
      </c>
    </row>
    <row r="41" spans="1:9" ht="15.75" x14ac:dyDescent="0.25">
      <c r="A41" s="90" t="s">
        <v>73</v>
      </c>
      <c r="B41" s="105"/>
      <c r="C41" s="113"/>
      <c r="D41" s="113"/>
      <c r="E41" s="113"/>
      <c r="F41" s="113"/>
      <c r="G41" s="113"/>
      <c r="H41" s="114"/>
      <c r="I41" s="51">
        <v>0</v>
      </c>
    </row>
    <row r="42" spans="1:9" ht="15.75" x14ac:dyDescent="0.25">
      <c r="A42" s="90" t="s">
        <v>74</v>
      </c>
      <c r="B42" s="105"/>
      <c r="C42" s="113"/>
      <c r="D42" s="113"/>
      <c r="E42" s="113"/>
      <c r="F42" s="113"/>
      <c r="G42" s="113"/>
      <c r="H42" s="114"/>
      <c r="I42" s="51">
        <v>0</v>
      </c>
    </row>
    <row r="43" spans="1:9" x14ac:dyDescent="0.2">
      <c r="A43" s="90" t="s">
        <v>75</v>
      </c>
      <c r="B43" s="105"/>
      <c r="C43" s="106"/>
      <c r="D43" s="106"/>
      <c r="E43" s="106"/>
      <c r="F43" s="106"/>
      <c r="G43" s="106"/>
      <c r="H43" s="107"/>
      <c r="I43" s="51">
        <v>0</v>
      </c>
    </row>
    <row r="44" spans="1:9" x14ac:dyDescent="0.2">
      <c r="A44" s="90" t="s">
        <v>76</v>
      </c>
      <c r="B44" s="105"/>
      <c r="C44" s="106"/>
      <c r="D44" s="106"/>
      <c r="E44" s="106"/>
      <c r="F44" s="106"/>
      <c r="G44" s="106"/>
      <c r="H44" s="107"/>
      <c r="I44" s="51">
        <v>0</v>
      </c>
    </row>
    <row r="45" spans="1:9" x14ac:dyDescent="0.2">
      <c r="A45" s="90" t="s">
        <v>77</v>
      </c>
      <c r="B45" s="105"/>
      <c r="C45" s="106"/>
      <c r="D45" s="106"/>
      <c r="E45" s="106"/>
      <c r="F45" s="106"/>
      <c r="G45" s="106"/>
      <c r="H45" s="107"/>
      <c r="I45" s="51">
        <v>0</v>
      </c>
    </row>
    <row r="46" spans="1:9" x14ac:dyDescent="0.2">
      <c r="A46" s="90" t="s">
        <v>78</v>
      </c>
      <c r="B46" s="166"/>
      <c r="C46" s="166"/>
      <c r="D46" s="166"/>
      <c r="E46" s="166"/>
      <c r="F46" s="166"/>
      <c r="G46" s="166"/>
      <c r="H46" s="166"/>
      <c r="I46" s="51">
        <v>0</v>
      </c>
    </row>
    <row r="47" spans="1:9" ht="15.75" x14ac:dyDescent="0.25">
      <c r="A47" s="169" t="s">
        <v>79</v>
      </c>
      <c r="B47" s="170"/>
      <c r="C47" s="170"/>
      <c r="D47" s="170"/>
      <c r="E47" s="170"/>
      <c r="F47" s="170"/>
      <c r="G47" s="170"/>
      <c r="H47" s="171"/>
      <c r="I47" s="93">
        <f>SUM(I26:I46)</f>
        <v>0</v>
      </c>
    </row>
    <row r="48" spans="1:9" ht="45" customHeight="1" x14ac:dyDescent="0.2">
      <c r="A48" s="172" t="s">
        <v>138</v>
      </c>
      <c r="B48" s="173"/>
      <c r="C48" s="173"/>
      <c r="D48" s="173"/>
      <c r="E48" s="173"/>
      <c r="F48" s="173"/>
      <c r="G48" s="173"/>
      <c r="H48" s="173"/>
      <c r="I48" s="174"/>
    </row>
    <row r="49" spans="1:9" ht="31.5" x14ac:dyDescent="0.2">
      <c r="A49" s="129" t="s">
        <v>53</v>
      </c>
      <c r="B49" s="130"/>
      <c r="C49" s="131" t="s">
        <v>54</v>
      </c>
      <c r="D49" s="132"/>
      <c r="E49" s="132"/>
      <c r="F49" s="133"/>
      <c r="G49" s="64" t="s">
        <v>55</v>
      </c>
      <c r="H49" s="64" t="s">
        <v>56</v>
      </c>
      <c r="I49" s="52" t="s">
        <v>24</v>
      </c>
    </row>
    <row r="50" spans="1:9" x14ac:dyDescent="0.2">
      <c r="A50" s="49" t="s">
        <v>80</v>
      </c>
      <c r="B50" s="68"/>
      <c r="C50" s="126"/>
      <c r="D50" s="127"/>
      <c r="E50" s="127"/>
      <c r="F50" s="128"/>
      <c r="G50" s="73">
        <v>0</v>
      </c>
      <c r="H50" s="74"/>
      <c r="I50" s="79">
        <f>G50*H50</f>
        <v>0</v>
      </c>
    </row>
    <row r="51" spans="1:9" x14ac:dyDescent="0.2">
      <c r="A51" s="91" t="s">
        <v>81</v>
      </c>
      <c r="B51" s="69"/>
      <c r="C51" s="105"/>
      <c r="D51" s="106"/>
      <c r="E51" s="106"/>
      <c r="F51" s="107"/>
      <c r="G51" s="73">
        <v>0</v>
      </c>
      <c r="H51" s="74"/>
      <c r="I51" s="79">
        <f t="shared" ref="I51:I59" si="2">G51*H51</f>
        <v>0</v>
      </c>
    </row>
    <row r="52" spans="1:9" x14ac:dyDescent="0.2">
      <c r="A52" s="91" t="s">
        <v>82</v>
      </c>
      <c r="B52" s="69"/>
      <c r="C52" s="156"/>
      <c r="D52" s="157"/>
      <c r="E52" s="157"/>
      <c r="F52" s="158"/>
      <c r="G52" s="73">
        <v>0</v>
      </c>
      <c r="H52" s="74"/>
      <c r="I52" s="79">
        <f t="shared" si="2"/>
        <v>0</v>
      </c>
    </row>
    <row r="53" spans="1:9" x14ac:dyDescent="0.2">
      <c r="A53" s="91" t="s">
        <v>83</v>
      </c>
      <c r="B53" s="69"/>
      <c r="C53" s="156"/>
      <c r="D53" s="157"/>
      <c r="E53" s="157"/>
      <c r="F53" s="158"/>
      <c r="G53" s="73">
        <v>0</v>
      </c>
      <c r="H53" s="74"/>
      <c r="I53" s="79">
        <f t="shared" si="2"/>
        <v>0</v>
      </c>
    </row>
    <row r="54" spans="1:9" x14ac:dyDescent="0.2">
      <c r="A54" s="91" t="s">
        <v>84</v>
      </c>
      <c r="B54" s="69"/>
      <c r="C54" s="156"/>
      <c r="D54" s="157"/>
      <c r="E54" s="157"/>
      <c r="F54" s="158"/>
      <c r="G54" s="73">
        <v>0</v>
      </c>
      <c r="H54" s="74"/>
      <c r="I54" s="79">
        <f t="shared" si="2"/>
        <v>0</v>
      </c>
    </row>
    <row r="55" spans="1:9" x14ac:dyDescent="0.2">
      <c r="A55" s="91" t="s">
        <v>85</v>
      </c>
      <c r="B55" s="69"/>
      <c r="C55" s="156"/>
      <c r="D55" s="157"/>
      <c r="E55" s="157"/>
      <c r="F55" s="158"/>
      <c r="G55" s="73">
        <v>0</v>
      </c>
      <c r="H55" s="74"/>
      <c r="I55" s="79">
        <f t="shared" si="2"/>
        <v>0</v>
      </c>
    </row>
    <row r="56" spans="1:9" x14ac:dyDescent="0.2">
      <c r="A56" s="91" t="s">
        <v>86</v>
      </c>
      <c r="B56" s="69"/>
      <c r="C56" s="156"/>
      <c r="D56" s="157"/>
      <c r="E56" s="157"/>
      <c r="F56" s="158"/>
      <c r="G56" s="73">
        <v>0</v>
      </c>
      <c r="H56" s="74"/>
      <c r="I56" s="79">
        <f t="shared" si="2"/>
        <v>0</v>
      </c>
    </row>
    <row r="57" spans="1:9" x14ac:dyDescent="0.2">
      <c r="A57" s="91" t="s">
        <v>87</v>
      </c>
      <c r="B57" s="69"/>
      <c r="C57" s="156"/>
      <c r="D57" s="157"/>
      <c r="E57" s="157"/>
      <c r="F57" s="158"/>
      <c r="G57" s="73">
        <v>0</v>
      </c>
      <c r="H57" s="74"/>
      <c r="I57" s="79">
        <f t="shared" si="2"/>
        <v>0</v>
      </c>
    </row>
    <row r="58" spans="1:9" x14ac:dyDescent="0.2">
      <c r="A58" s="91" t="s">
        <v>88</v>
      </c>
      <c r="B58" s="69"/>
      <c r="C58" s="156"/>
      <c r="D58" s="157"/>
      <c r="E58" s="157"/>
      <c r="F58" s="158"/>
      <c r="G58" s="73">
        <v>0</v>
      </c>
      <c r="H58" s="74"/>
      <c r="I58" s="79">
        <f t="shared" si="2"/>
        <v>0</v>
      </c>
    </row>
    <row r="59" spans="1:9" x14ac:dyDescent="0.2">
      <c r="A59" s="91" t="s">
        <v>89</v>
      </c>
      <c r="B59" s="69"/>
      <c r="C59" s="156"/>
      <c r="D59" s="157"/>
      <c r="E59" s="157"/>
      <c r="F59" s="158"/>
      <c r="G59" s="73">
        <v>0</v>
      </c>
      <c r="H59" s="67"/>
      <c r="I59" s="79">
        <f t="shared" si="2"/>
        <v>0</v>
      </c>
    </row>
    <row r="60" spans="1:9" ht="15.75" x14ac:dyDescent="0.2">
      <c r="A60" s="115" t="s">
        <v>90</v>
      </c>
      <c r="B60" s="116"/>
      <c r="C60" s="116"/>
      <c r="D60" s="116"/>
      <c r="E60" s="116"/>
      <c r="F60" s="116"/>
      <c r="G60" s="116"/>
      <c r="H60" s="117"/>
      <c r="I60" s="50" t="s">
        <v>68</v>
      </c>
    </row>
    <row r="61" spans="1:9" x14ac:dyDescent="0.2">
      <c r="A61" s="90" t="s">
        <v>91</v>
      </c>
      <c r="B61" s="159"/>
      <c r="C61" s="160"/>
      <c r="D61" s="160"/>
      <c r="E61" s="160"/>
      <c r="F61" s="160"/>
      <c r="G61" s="160"/>
      <c r="H61" s="161"/>
      <c r="I61" s="75">
        <v>0</v>
      </c>
    </row>
    <row r="62" spans="1:9" x14ac:dyDescent="0.2">
      <c r="A62" s="90" t="s">
        <v>92</v>
      </c>
      <c r="B62" s="159"/>
      <c r="C62" s="160"/>
      <c r="D62" s="160"/>
      <c r="E62" s="160"/>
      <c r="F62" s="160"/>
      <c r="G62" s="160"/>
      <c r="H62" s="161"/>
      <c r="I62" s="75">
        <v>0</v>
      </c>
    </row>
    <row r="63" spans="1:9" x14ac:dyDescent="0.2">
      <c r="A63" s="90" t="s">
        <v>93</v>
      </c>
      <c r="B63" s="159"/>
      <c r="C63" s="160"/>
      <c r="D63" s="160"/>
      <c r="E63" s="160"/>
      <c r="F63" s="160"/>
      <c r="G63" s="160"/>
      <c r="H63" s="161"/>
      <c r="I63" s="75">
        <v>0</v>
      </c>
    </row>
    <row r="64" spans="1:9" x14ac:dyDescent="0.2">
      <c r="A64" s="92" t="s">
        <v>94</v>
      </c>
      <c r="B64" s="159"/>
      <c r="C64" s="160"/>
      <c r="D64" s="160"/>
      <c r="E64" s="160"/>
      <c r="F64" s="160"/>
      <c r="G64" s="160"/>
      <c r="H64" s="161"/>
      <c r="I64" s="75">
        <v>0</v>
      </c>
    </row>
    <row r="65" spans="1:9" ht="15.75" x14ac:dyDescent="0.25">
      <c r="A65" s="90" t="s">
        <v>95</v>
      </c>
      <c r="B65" s="163"/>
      <c r="C65" s="164"/>
      <c r="D65" s="164"/>
      <c r="E65" s="164"/>
      <c r="F65" s="164"/>
      <c r="G65" s="164"/>
      <c r="H65" s="165"/>
      <c r="I65" s="76">
        <v>0</v>
      </c>
    </row>
    <row r="66" spans="1:9" ht="15.75" x14ac:dyDescent="0.25">
      <c r="A66" s="90" t="s">
        <v>96</v>
      </c>
      <c r="B66" s="163"/>
      <c r="C66" s="164"/>
      <c r="D66" s="164"/>
      <c r="E66" s="164"/>
      <c r="F66" s="164"/>
      <c r="G66" s="164"/>
      <c r="H66" s="165"/>
      <c r="I66" s="76">
        <v>0</v>
      </c>
    </row>
    <row r="67" spans="1:9" ht="15.75" x14ac:dyDescent="0.25">
      <c r="A67" s="90" t="s">
        <v>97</v>
      </c>
      <c r="B67" s="163"/>
      <c r="C67" s="164"/>
      <c r="D67" s="164"/>
      <c r="E67" s="164"/>
      <c r="F67" s="164"/>
      <c r="G67" s="164"/>
      <c r="H67" s="165"/>
      <c r="I67" s="76">
        <v>0</v>
      </c>
    </row>
    <row r="68" spans="1:9" ht="15.75" x14ac:dyDescent="0.25">
      <c r="A68" s="90" t="s">
        <v>98</v>
      </c>
      <c r="B68" s="163"/>
      <c r="C68" s="164"/>
      <c r="D68" s="164"/>
      <c r="E68" s="164"/>
      <c r="F68" s="164"/>
      <c r="G68" s="164"/>
      <c r="H68" s="165"/>
      <c r="I68" s="76">
        <v>0</v>
      </c>
    </row>
    <row r="69" spans="1:9" ht="15.75" x14ac:dyDescent="0.25">
      <c r="A69" s="90" t="s">
        <v>99</v>
      </c>
      <c r="B69" s="163"/>
      <c r="C69" s="164"/>
      <c r="D69" s="164"/>
      <c r="E69" s="164"/>
      <c r="F69" s="164"/>
      <c r="G69" s="164"/>
      <c r="H69" s="165"/>
      <c r="I69" s="76">
        <v>0</v>
      </c>
    </row>
    <row r="70" spans="1:9" x14ac:dyDescent="0.2">
      <c r="A70" s="90" t="s">
        <v>100</v>
      </c>
      <c r="B70" s="162"/>
      <c r="C70" s="162"/>
      <c r="D70" s="162"/>
      <c r="E70" s="162"/>
      <c r="F70" s="162"/>
      <c r="G70" s="162"/>
      <c r="H70" s="162"/>
      <c r="I70" s="76">
        <v>0</v>
      </c>
    </row>
    <row r="71" spans="1:9" ht="16.5" thickBot="1" x14ac:dyDescent="0.3">
      <c r="A71" s="121" t="s">
        <v>101</v>
      </c>
      <c r="B71" s="122"/>
      <c r="C71" s="122"/>
      <c r="D71" s="122"/>
      <c r="E71" s="122"/>
      <c r="F71" s="122"/>
      <c r="G71" s="122"/>
      <c r="H71" s="122"/>
      <c r="I71" s="86">
        <f>SUM(I50:I70)</f>
        <v>0</v>
      </c>
    </row>
    <row r="72" spans="1:9" ht="16.5" customHeight="1" thickBot="1" x14ac:dyDescent="0.3">
      <c r="A72" s="154" t="s">
        <v>139</v>
      </c>
      <c r="B72" s="155"/>
      <c r="C72" s="155"/>
      <c r="D72" s="155"/>
      <c r="E72" s="155"/>
      <c r="F72" s="155"/>
      <c r="G72" s="155"/>
      <c r="H72" s="155"/>
      <c r="I72" s="87">
        <f>ROUND(SUM(I22+I47+I71),2)</f>
        <v>0</v>
      </c>
    </row>
  </sheetData>
  <sheetProtection algorithmName="SHA-512" hashValue="oDytszYAlLVOQqQxUJiYDGTP5CYKAzDGboB9gDoi4WTHfoGNONNeACmPRXzoXoa4EpaiWwRbsbGj+5I6Q4XBeg==" saltValue="81t5xR7BuLwNxL8hhWyUTw==" spinCount="100000" sheet="1" objects="1" scenarios="1"/>
  <mergeCells count="75">
    <mergeCell ref="C58:F58"/>
    <mergeCell ref="B65:H65"/>
    <mergeCell ref="B66:H66"/>
    <mergeCell ref="B67:H67"/>
    <mergeCell ref="A47:H47"/>
    <mergeCell ref="A48:I48"/>
    <mergeCell ref="A49:B49"/>
    <mergeCell ref="C52:F52"/>
    <mergeCell ref="C51:F51"/>
    <mergeCell ref="C49:F49"/>
    <mergeCell ref="C50:F50"/>
    <mergeCell ref="C57:F57"/>
    <mergeCell ref="B46:H46"/>
    <mergeCell ref="A36:H36"/>
    <mergeCell ref="B37:H37"/>
    <mergeCell ref="B38:H38"/>
    <mergeCell ref="B39:H39"/>
    <mergeCell ref="B40:H40"/>
    <mergeCell ref="B45:H45"/>
    <mergeCell ref="B44:H44"/>
    <mergeCell ref="B43:H43"/>
    <mergeCell ref="B42:H42"/>
    <mergeCell ref="B11:E11"/>
    <mergeCell ref="A72:H72"/>
    <mergeCell ref="C53:F53"/>
    <mergeCell ref="C59:F59"/>
    <mergeCell ref="A71:H71"/>
    <mergeCell ref="A60:H60"/>
    <mergeCell ref="B61:H61"/>
    <mergeCell ref="B62:H62"/>
    <mergeCell ref="B63:H63"/>
    <mergeCell ref="B64:H64"/>
    <mergeCell ref="B70:H70"/>
    <mergeCell ref="B68:H68"/>
    <mergeCell ref="B69:H69"/>
    <mergeCell ref="C54:F54"/>
    <mergeCell ref="C55:F55"/>
    <mergeCell ref="C56:F56"/>
    <mergeCell ref="C30:F30"/>
    <mergeCell ref="A5:I5"/>
    <mergeCell ref="A3:C3"/>
    <mergeCell ref="D3:I3"/>
    <mergeCell ref="A1:I2"/>
    <mergeCell ref="B16:E16"/>
    <mergeCell ref="A6:E6"/>
    <mergeCell ref="A4:H4"/>
    <mergeCell ref="B12:E12"/>
    <mergeCell ref="B13:E13"/>
    <mergeCell ref="B14:E14"/>
    <mergeCell ref="B15:E15"/>
    <mergeCell ref="B7:E7"/>
    <mergeCell ref="B8:E8"/>
    <mergeCell ref="B9:E9"/>
    <mergeCell ref="B10:E10"/>
    <mergeCell ref="C27:F27"/>
    <mergeCell ref="C28:F28"/>
    <mergeCell ref="A25:B25"/>
    <mergeCell ref="C25:F25"/>
    <mergeCell ref="C26:F26"/>
    <mergeCell ref="C34:F34"/>
    <mergeCell ref="C35:F35"/>
    <mergeCell ref="B17:E17"/>
    <mergeCell ref="B20:E20"/>
    <mergeCell ref="B41:H41"/>
    <mergeCell ref="A24:H24"/>
    <mergeCell ref="B18:E18"/>
    <mergeCell ref="A23:I23"/>
    <mergeCell ref="B19:E19"/>
    <mergeCell ref="A22:H22"/>
    <mergeCell ref="I24:I25"/>
    <mergeCell ref="B21:E21"/>
    <mergeCell ref="C31:F31"/>
    <mergeCell ref="C32:F32"/>
    <mergeCell ref="C33:F33"/>
    <mergeCell ref="C29:F29"/>
  </mergeCells>
  <phoneticPr fontId="21" type="noConversion"/>
  <conditionalFormatting sqref="I72">
    <cfRule type="expression" dxfId="3" priority="5">
      <formula>AND($I$4&lt;&gt;"",  $I$72 &lt;&gt;$I$4)</formula>
    </cfRule>
  </conditionalFormatting>
  <dataValidations count="3">
    <dataValidation type="decimal" operator="greaterThan" allowBlank="1" showInputMessage="1" showErrorMessage="1" errorTitle="Invalid Entry" error="Please use numeric characters for this cell." sqref="H51:H59" xr:uid="{00000000-0002-0000-0100-000000000000}">
      <formula1>0</formula1>
    </dataValidation>
    <dataValidation type="decimal" operator="greaterThan" allowBlank="1" showInputMessage="1" showErrorMessage="1" errorTitle="Invalid Entry" error="Please enter a numeric value that is greater than zero." sqref="I4" xr:uid="{00000000-0002-0000-0100-000001000000}">
      <formula1>0</formula1>
    </dataValidation>
    <dataValidation type="decimal" allowBlank="1" showInputMessage="1" showErrorMessage="1" sqref="F7:H21" xr:uid="{00000000-0002-0000-0100-000002000000}">
      <formula1>0</formula1>
      <formula2>10000000</formula2>
    </dataValidation>
  </dataValidations>
  <pageMargins left="0.25" right="0.25" top="0.75" bottom="0.75" header="0.3" footer="0.3"/>
  <pageSetup scale="51" orientation="portrait"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adApp">
    <pageSetUpPr fitToPage="1"/>
  </sheetPr>
  <dimension ref="A1:J54"/>
  <sheetViews>
    <sheetView topLeftCell="A37" zoomScale="73" zoomScaleNormal="73" zoomScalePageLayoutView="90" workbookViewId="0">
      <selection activeCell="L9" sqref="L9"/>
    </sheetView>
  </sheetViews>
  <sheetFormatPr defaultColWidth="9.140625" defaultRowHeight="15" x14ac:dyDescent="0.2"/>
  <cols>
    <col min="1" max="1" width="5.7109375" style="1" customWidth="1"/>
    <col min="2" max="2" width="14" style="1" customWidth="1"/>
    <col min="3" max="3" width="42.7109375" style="4" customWidth="1"/>
    <col min="4" max="4" width="18.5703125" style="4" bestFit="1" customWidth="1"/>
    <col min="5" max="8" width="17" style="4" customWidth="1"/>
    <col min="9" max="9" width="23.42578125" style="5" customWidth="1"/>
    <col min="10" max="11" width="9.140625" style="1"/>
    <col min="12" max="12" width="12.7109375" style="1" bestFit="1" customWidth="1"/>
    <col min="13" max="13" width="23.5703125" style="1" customWidth="1"/>
    <col min="14" max="14" width="13.28515625" style="1" bestFit="1" customWidth="1"/>
    <col min="15" max="15" width="14.5703125" style="1" bestFit="1" customWidth="1"/>
    <col min="16" max="16384" width="9.140625" style="1"/>
  </cols>
  <sheetData>
    <row r="1" spans="1:10" ht="49.5" customHeight="1" x14ac:dyDescent="0.2">
      <c r="A1" s="216" t="s">
        <v>103</v>
      </c>
      <c r="B1" s="217"/>
      <c r="C1" s="217"/>
      <c r="D1" s="217"/>
      <c r="E1" s="217"/>
      <c r="F1" s="217"/>
      <c r="G1" s="217"/>
      <c r="H1" s="217"/>
      <c r="I1" s="218"/>
    </row>
    <row r="2" spans="1:10" ht="15.75" x14ac:dyDescent="0.25">
      <c r="A2" s="219" t="s">
        <v>104</v>
      </c>
      <c r="B2" s="220"/>
      <c r="C2" s="220"/>
      <c r="D2" s="220"/>
      <c r="E2" s="220"/>
      <c r="F2" s="220"/>
      <c r="G2" s="220"/>
      <c r="H2" s="220"/>
      <c r="I2" s="221"/>
    </row>
    <row r="3" spans="1:10" ht="15.75" customHeight="1" x14ac:dyDescent="0.25">
      <c r="A3" s="222" t="s">
        <v>105</v>
      </c>
      <c r="B3" s="222"/>
      <c r="C3" s="222"/>
      <c r="D3" s="224"/>
      <c r="E3" s="224"/>
      <c r="F3" s="224"/>
      <c r="G3" s="224"/>
      <c r="H3" s="224"/>
      <c r="I3" s="224"/>
    </row>
    <row r="4" spans="1:10" ht="16.5" customHeight="1" x14ac:dyDescent="0.25">
      <c r="A4" s="10" t="s">
        <v>106</v>
      </c>
      <c r="B4" s="10"/>
      <c r="C4" s="10"/>
      <c r="D4" s="225">
        <v>10000000</v>
      </c>
      <c r="E4" s="226"/>
      <c r="F4" s="226"/>
      <c r="G4" s="226"/>
      <c r="H4" s="226"/>
      <c r="I4" s="227"/>
    </row>
    <row r="5" spans="1:10" ht="27" customHeight="1" x14ac:dyDescent="0.35">
      <c r="A5" s="223" t="s">
        <v>107</v>
      </c>
      <c r="B5" s="223"/>
      <c r="C5" s="223"/>
      <c r="D5" s="223"/>
      <c r="E5" s="223"/>
      <c r="F5" s="223"/>
      <c r="G5" s="223"/>
      <c r="H5" s="223"/>
      <c r="I5" s="223"/>
      <c r="J5" s="1" t="s">
        <v>19</v>
      </c>
    </row>
    <row r="6" spans="1:10" ht="15.75" customHeight="1" x14ac:dyDescent="0.2">
      <c r="A6" s="203" t="s">
        <v>108</v>
      </c>
      <c r="B6" s="203"/>
      <c r="C6" s="203"/>
      <c r="D6" s="203"/>
      <c r="E6" s="203"/>
      <c r="F6" s="203"/>
      <c r="G6" s="203"/>
      <c r="H6" s="203"/>
      <c r="I6" s="23" t="s">
        <v>109</v>
      </c>
    </row>
    <row r="7" spans="1:10" ht="31.5" x14ac:dyDescent="0.25">
      <c r="A7" s="28" t="s">
        <v>110</v>
      </c>
      <c r="B7" s="11"/>
      <c r="C7" s="11"/>
      <c r="D7" s="11"/>
      <c r="E7" s="11"/>
      <c r="F7" s="11" t="s">
        <v>21</v>
      </c>
      <c r="G7" s="38" t="s">
        <v>111</v>
      </c>
      <c r="H7" s="38" t="s">
        <v>112</v>
      </c>
      <c r="I7" s="29"/>
    </row>
    <row r="8" spans="1:10" ht="15.75" x14ac:dyDescent="0.2">
      <c r="A8" s="30" t="s">
        <v>113</v>
      </c>
      <c r="B8" s="19"/>
      <c r="C8" s="19"/>
      <c r="D8" s="19"/>
      <c r="E8" s="19"/>
      <c r="F8" s="19"/>
      <c r="G8" s="19"/>
      <c r="H8" s="19"/>
      <c r="I8" s="31"/>
    </row>
    <row r="9" spans="1:10" x14ac:dyDescent="0.2">
      <c r="A9" s="24" t="s">
        <v>25</v>
      </c>
      <c r="B9" s="43"/>
      <c r="C9" s="44"/>
      <c r="D9" s="44"/>
      <c r="E9" s="44"/>
      <c r="F9" s="44"/>
      <c r="G9" s="44"/>
      <c r="H9" s="44"/>
      <c r="I9" s="25"/>
    </row>
    <row r="10" spans="1:10" ht="15" customHeight="1" x14ac:dyDescent="0.2">
      <c r="A10" s="13" t="s">
        <v>27</v>
      </c>
      <c r="B10" s="39"/>
      <c r="C10" s="40"/>
      <c r="D10" s="40"/>
      <c r="E10" s="40"/>
      <c r="F10" s="40"/>
      <c r="G10" s="40"/>
      <c r="H10" s="40"/>
      <c r="I10" s="8"/>
    </row>
    <row r="11" spans="1:10" ht="15" customHeight="1" x14ac:dyDescent="0.2">
      <c r="A11" s="13" t="s">
        <v>29</v>
      </c>
      <c r="B11" s="39"/>
      <c r="C11" s="40"/>
      <c r="D11" s="40"/>
      <c r="E11" s="40"/>
      <c r="F11" s="40"/>
      <c r="G11" s="40"/>
      <c r="H11" s="40"/>
      <c r="I11" s="8"/>
    </row>
    <row r="12" spans="1:10" ht="15" customHeight="1" x14ac:dyDescent="0.2">
      <c r="A12" s="13" t="s">
        <v>31</v>
      </c>
      <c r="B12" s="39" t="s">
        <v>26</v>
      </c>
      <c r="C12" s="40"/>
      <c r="D12" s="40"/>
      <c r="E12" s="40"/>
      <c r="F12" s="40"/>
      <c r="G12" s="40"/>
      <c r="H12" s="40"/>
      <c r="I12" s="8"/>
    </row>
    <row r="13" spans="1:10" ht="15" customHeight="1" x14ac:dyDescent="0.2">
      <c r="A13" s="13" t="s">
        <v>33</v>
      </c>
      <c r="B13" s="39" t="s">
        <v>28</v>
      </c>
      <c r="C13" s="40"/>
      <c r="D13" s="40"/>
      <c r="E13" s="40"/>
      <c r="F13" s="40"/>
      <c r="G13" s="40"/>
      <c r="H13" s="40"/>
      <c r="I13" s="8"/>
    </row>
    <row r="14" spans="1:10" ht="15.75" customHeight="1" x14ac:dyDescent="0.2">
      <c r="A14" s="13" t="s">
        <v>35</v>
      </c>
      <c r="B14" s="39" t="s">
        <v>114</v>
      </c>
      <c r="C14" s="40"/>
      <c r="D14" s="40"/>
      <c r="E14" s="40"/>
      <c r="F14" s="40"/>
      <c r="G14" s="40"/>
      <c r="H14" s="40"/>
      <c r="I14" s="8"/>
    </row>
    <row r="15" spans="1:10" ht="15.75" customHeight="1" x14ac:dyDescent="0.2">
      <c r="A15" s="13" t="s">
        <v>37</v>
      </c>
      <c r="B15" s="39" t="s">
        <v>32</v>
      </c>
      <c r="C15" s="40"/>
      <c r="D15" s="40"/>
      <c r="E15" s="40"/>
      <c r="F15" s="40"/>
      <c r="G15" s="40"/>
      <c r="H15" s="40"/>
      <c r="I15" s="8"/>
    </row>
    <row r="16" spans="1:10" ht="15.75" customHeight="1" x14ac:dyDescent="0.2">
      <c r="A16" s="13" t="s">
        <v>39</v>
      </c>
      <c r="B16" s="39" t="s">
        <v>34</v>
      </c>
      <c r="C16" s="40"/>
      <c r="D16" s="40"/>
      <c r="E16" s="40"/>
      <c r="F16" s="40"/>
      <c r="G16" s="40"/>
      <c r="H16" s="40"/>
      <c r="I16" s="8"/>
    </row>
    <row r="17" spans="1:10" ht="15.75" customHeight="1" x14ac:dyDescent="0.2">
      <c r="A17" s="13" t="s">
        <v>41</v>
      </c>
      <c r="B17" s="39" t="s">
        <v>36</v>
      </c>
      <c r="C17" s="40"/>
      <c r="D17" s="40"/>
      <c r="E17" s="40"/>
      <c r="F17" s="40"/>
      <c r="G17" s="40"/>
      <c r="H17" s="40"/>
      <c r="I17" s="8"/>
    </row>
    <row r="18" spans="1:10" x14ac:dyDescent="0.2">
      <c r="A18" s="13" t="s">
        <v>43</v>
      </c>
      <c r="B18" s="39" t="s">
        <v>38</v>
      </c>
      <c r="C18" s="40"/>
      <c r="D18" s="40"/>
      <c r="E18" s="40"/>
      <c r="F18" s="40"/>
      <c r="G18" s="40"/>
      <c r="H18" s="40"/>
      <c r="I18" s="8"/>
    </row>
    <row r="19" spans="1:10" x14ac:dyDescent="0.2">
      <c r="A19" s="13" t="s">
        <v>45</v>
      </c>
      <c r="B19" s="39" t="s">
        <v>40</v>
      </c>
      <c r="C19" s="40"/>
      <c r="D19" s="40"/>
      <c r="E19" s="40"/>
      <c r="F19" s="40"/>
      <c r="G19" s="40"/>
      <c r="H19" s="40"/>
      <c r="I19" s="8"/>
    </row>
    <row r="20" spans="1:10" x14ac:dyDescent="0.2">
      <c r="A20" s="13" t="s">
        <v>47</v>
      </c>
      <c r="B20" s="39" t="s">
        <v>42</v>
      </c>
      <c r="C20" s="40"/>
      <c r="D20" s="40"/>
      <c r="E20" s="40"/>
      <c r="F20" s="40"/>
      <c r="G20" s="40"/>
      <c r="H20" s="40"/>
      <c r="I20" s="8"/>
    </row>
    <row r="21" spans="1:10" x14ac:dyDescent="0.2">
      <c r="A21" s="13" t="s">
        <v>48</v>
      </c>
      <c r="B21" s="39" t="s">
        <v>44</v>
      </c>
      <c r="C21" s="40"/>
      <c r="D21" s="40"/>
      <c r="E21" s="40"/>
      <c r="F21" s="40"/>
      <c r="G21" s="40"/>
      <c r="H21" s="40"/>
      <c r="I21" s="8"/>
    </row>
    <row r="22" spans="1:10" ht="15.75" customHeight="1" x14ac:dyDescent="0.2">
      <c r="A22" s="13" t="s">
        <v>49</v>
      </c>
      <c r="B22" s="41" t="s">
        <v>115</v>
      </c>
      <c r="C22" s="42"/>
      <c r="D22" s="42"/>
      <c r="E22" s="42"/>
      <c r="F22" s="42"/>
      <c r="G22" s="42"/>
      <c r="H22" s="42"/>
      <c r="I22" s="8"/>
    </row>
    <row r="23" spans="1:10" ht="15.75" customHeight="1" x14ac:dyDescent="0.2">
      <c r="A23" s="13" t="s">
        <v>50</v>
      </c>
      <c r="B23" s="41" t="s">
        <v>115</v>
      </c>
      <c r="C23" s="42"/>
      <c r="D23" s="42"/>
      <c r="E23" s="42"/>
      <c r="F23" s="42"/>
      <c r="G23" s="42"/>
      <c r="H23" s="42"/>
      <c r="I23" s="9"/>
    </row>
    <row r="24" spans="1:10" ht="16.5" thickBot="1" x14ac:dyDescent="0.3">
      <c r="A24" s="205" t="s">
        <v>116</v>
      </c>
      <c r="B24" s="205"/>
      <c r="C24" s="205"/>
      <c r="D24" s="205"/>
      <c r="E24" s="205"/>
      <c r="F24" s="205"/>
      <c r="G24" s="205"/>
      <c r="H24" s="205"/>
      <c r="I24" s="3">
        <f>SUM(I9:I23)</f>
        <v>0</v>
      </c>
    </row>
    <row r="25" spans="1:10" ht="15.75" x14ac:dyDescent="0.2">
      <c r="A25" s="207" t="s">
        <v>117</v>
      </c>
      <c r="B25" s="208"/>
      <c r="C25" s="208"/>
      <c r="D25" s="208"/>
      <c r="E25" s="208"/>
      <c r="F25" s="208"/>
      <c r="G25" s="208"/>
      <c r="H25" s="208"/>
      <c r="I25" s="209"/>
      <c r="J25" s="1" t="s">
        <v>118</v>
      </c>
    </row>
    <row r="26" spans="1:10" ht="14.25" customHeight="1" x14ac:dyDescent="0.2">
      <c r="A26" s="13" t="s">
        <v>57</v>
      </c>
      <c r="B26" s="212"/>
      <c r="C26" s="213"/>
      <c r="D26" s="213"/>
      <c r="E26" s="213"/>
      <c r="F26" s="213"/>
      <c r="G26" s="213"/>
      <c r="H26" s="213"/>
      <c r="I26" s="2"/>
    </row>
    <row r="27" spans="1:10" ht="14.25" customHeight="1" x14ac:dyDescent="0.2">
      <c r="A27" s="13" t="s">
        <v>58</v>
      </c>
      <c r="B27" s="212"/>
      <c r="C27" s="213"/>
      <c r="D27" s="213"/>
      <c r="E27" s="213"/>
      <c r="F27" s="213"/>
      <c r="G27" s="213"/>
      <c r="H27" s="213"/>
      <c r="I27" s="2"/>
    </row>
    <row r="28" spans="1:10" ht="14.25" customHeight="1" x14ac:dyDescent="0.2">
      <c r="A28" s="13" t="s">
        <v>59</v>
      </c>
      <c r="B28" s="212"/>
      <c r="C28" s="213"/>
      <c r="D28" s="213"/>
      <c r="E28" s="213"/>
      <c r="F28" s="213"/>
      <c r="G28" s="213"/>
      <c r="H28" s="213"/>
      <c r="I28" s="7"/>
    </row>
    <row r="29" spans="1:10" ht="16.5" thickBot="1" x14ac:dyDescent="0.3">
      <c r="A29" s="205" t="s">
        <v>116</v>
      </c>
      <c r="B29" s="205"/>
      <c r="C29" s="205"/>
      <c r="D29" s="205"/>
      <c r="E29" s="205"/>
      <c r="F29" s="205"/>
      <c r="G29" s="205"/>
      <c r="H29" s="205"/>
      <c r="I29" s="3">
        <f>SUM(I26:I28)</f>
        <v>0</v>
      </c>
    </row>
    <row r="30" spans="1:10" ht="31.5" customHeight="1" x14ac:dyDescent="0.2">
      <c r="A30" s="214" t="s">
        <v>119</v>
      </c>
      <c r="B30" s="214"/>
      <c r="C30" s="214"/>
      <c r="D30" s="214"/>
      <c r="E30" s="214"/>
      <c r="F30" s="214"/>
      <c r="G30" s="214"/>
      <c r="H30" s="214"/>
      <c r="I30" s="215"/>
    </row>
    <row r="31" spans="1:10" ht="30.75" customHeight="1" x14ac:dyDescent="0.2">
      <c r="A31" s="13" t="s">
        <v>80</v>
      </c>
      <c r="B31" s="211" t="s">
        <v>120</v>
      </c>
      <c r="C31" s="211"/>
      <c r="D31" s="211"/>
      <c r="E31" s="211"/>
      <c r="F31" s="211"/>
      <c r="G31" s="211"/>
      <c r="H31" s="211"/>
      <c r="I31" s="2">
        <v>1000000</v>
      </c>
    </row>
    <row r="32" spans="1:10" ht="15.75" customHeight="1" x14ac:dyDescent="0.2">
      <c r="A32" s="13" t="s">
        <v>81</v>
      </c>
      <c r="B32" s="199" t="s">
        <v>121</v>
      </c>
      <c r="C32" s="199"/>
      <c r="D32" s="199"/>
      <c r="E32" s="199"/>
      <c r="F32" s="199"/>
      <c r="G32" s="199"/>
      <c r="H32" s="199"/>
      <c r="I32" s="2">
        <v>1000000</v>
      </c>
    </row>
    <row r="33" spans="1:9" ht="15.75" customHeight="1" x14ac:dyDescent="0.2">
      <c r="A33" s="13" t="s">
        <v>82</v>
      </c>
      <c r="B33" s="199" t="s">
        <v>122</v>
      </c>
      <c r="C33" s="199"/>
      <c r="D33" s="199"/>
      <c r="E33" s="199"/>
      <c r="F33" s="199"/>
      <c r="G33" s="199"/>
      <c r="H33" s="199"/>
      <c r="I33" s="2">
        <v>1000000</v>
      </c>
    </row>
    <row r="34" spans="1:9" ht="15.75" customHeight="1" x14ac:dyDescent="0.2">
      <c r="A34" s="13" t="s">
        <v>83</v>
      </c>
      <c r="B34" s="199" t="s">
        <v>123</v>
      </c>
      <c r="C34" s="199"/>
      <c r="D34" s="199"/>
      <c r="E34" s="199"/>
      <c r="F34" s="199"/>
      <c r="G34" s="199"/>
      <c r="H34" s="199"/>
      <c r="I34" s="2">
        <v>1000000</v>
      </c>
    </row>
    <row r="35" spans="1:9" x14ac:dyDescent="0.2">
      <c r="A35" s="13" t="s">
        <v>84</v>
      </c>
      <c r="B35" s="199" t="s">
        <v>124</v>
      </c>
      <c r="C35" s="199"/>
      <c r="D35" s="199"/>
      <c r="E35" s="199"/>
      <c r="F35" s="199"/>
      <c r="G35" s="199"/>
      <c r="H35" s="199"/>
      <c r="I35" s="2">
        <v>0</v>
      </c>
    </row>
    <row r="36" spans="1:9" x14ac:dyDescent="0.2">
      <c r="A36" s="13" t="s">
        <v>85</v>
      </c>
      <c r="B36" s="210"/>
      <c r="C36" s="210"/>
      <c r="D36" s="210"/>
      <c r="E36" s="210"/>
      <c r="F36" s="210"/>
      <c r="G36" s="210"/>
      <c r="H36" s="210"/>
      <c r="I36" s="2"/>
    </row>
    <row r="37" spans="1:9" ht="15.75" thickBot="1" x14ac:dyDescent="0.25">
      <c r="A37" s="13" t="s">
        <v>86</v>
      </c>
      <c r="B37" s="210"/>
      <c r="C37" s="210"/>
      <c r="D37" s="210"/>
      <c r="E37" s="210"/>
      <c r="F37" s="210"/>
      <c r="G37" s="210"/>
      <c r="H37" s="210"/>
      <c r="I37" s="6"/>
    </row>
    <row r="38" spans="1:9" ht="16.5" thickBot="1" x14ac:dyDescent="0.3">
      <c r="A38" s="205" t="s">
        <v>116</v>
      </c>
      <c r="B38" s="205"/>
      <c r="C38" s="205"/>
      <c r="D38" s="205"/>
      <c r="E38" s="205"/>
      <c r="F38" s="206"/>
      <c r="G38" s="206"/>
      <c r="H38" s="206"/>
      <c r="I38" s="36">
        <f>SUM(I31:I37)</f>
        <v>4000000</v>
      </c>
    </row>
    <row r="39" spans="1:9" ht="16.5" customHeight="1" thickBot="1" x14ac:dyDescent="0.3">
      <c r="A39" s="197" t="s">
        <v>125</v>
      </c>
      <c r="B39" s="197"/>
      <c r="C39" s="197"/>
      <c r="D39" s="197"/>
      <c r="E39" s="197"/>
      <c r="F39" s="198"/>
      <c r="G39" s="198"/>
      <c r="H39" s="198"/>
      <c r="I39" s="37">
        <f>SUM(I24+I29+I38)</f>
        <v>4000000</v>
      </c>
    </row>
    <row r="40" spans="1:9" ht="45" customHeight="1" x14ac:dyDescent="0.35">
      <c r="A40" s="195" t="s">
        <v>126</v>
      </c>
      <c r="B40" s="119"/>
      <c r="C40" s="119"/>
      <c r="D40" s="119"/>
      <c r="E40" s="119"/>
      <c r="F40" s="119"/>
      <c r="G40" s="119"/>
      <c r="H40" s="119"/>
      <c r="I40" s="196"/>
    </row>
    <row r="41" spans="1:9" ht="16.5" customHeight="1" x14ac:dyDescent="0.2">
      <c r="A41" s="203" t="s">
        <v>127</v>
      </c>
      <c r="B41" s="203"/>
      <c r="C41" s="203"/>
      <c r="D41" s="203"/>
      <c r="E41" s="203"/>
      <c r="F41" s="203"/>
      <c r="G41" s="203"/>
      <c r="H41" s="203"/>
      <c r="I41" s="203"/>
    </row>
    <row r="42" spans="1:9" ht="26.25" customHeight="1" x14ac:dyDescent="0.2">
      <c r="A42" s="201" t="s">
        <v>128</v>
      </c>
      <c r="B42" s="201"/>
      <c r="C42" s="97" t="s">
        <v>129</v>
      </c>
      <c r="D42" s="27" t="s">
        <v>130</v>
      </c>
      <c r="E42" s="27" t="s">
        <v>131</v>
      </c>
      <c r="F42" s="27"/>
      <c r="G42" s="27"/>
      <c r="H42" s="27"/>
      <c r="I42" s="14" t="s">
        <v>109</v>
      </c>
    </row>
    <row r="43" spans="1:9" ht="16.5" customHeight="1" x14ac:dyDescent="0.2">
      <c r="A43" s="204" t="s">
        <v>132</v>
      </c>
      <c r="B43" s="204"/>
      <c r="C43" s="15"/>
      <c r="D43" s="16">
        <v>10000</v>
      </c>
      <c r="E43" s="17">
        <v>0.5</v>
      </c>
      <c r="F43" s="17"/>
      <c r="G43" s="17"/>
      <c r="H43" s="17"/>
      <c r="I43" s="26"/>
    </row>
    <row r="44" spans="1:9" ht="15.75" x14ac:dyDescent="0.2">
      <c r="A44" s="202" t="s">
        <v>133</v>
      </c>
      <c r="B44" s="202"/>
      <c r="C44" s="20"/>
      <c r="D44" s="16">
        <v>200000</v>
      </c>
      <c r="E44" s="17">
        <v>0.5</v>
      </c>
      <c r="F44" s="17"/>
      <c r="G44" s="17"/>
      <c r="H44" s="17"/>
      <c r="I44" s="26"/>
    </row>
    <row r="45" spans="1:9" ht="15.75" x14ac:dyDescent="0.2">
      <c r="A45" s="202"/>
      <c r="B45" s="202"/>
      <c r="C45" s="20"/>
      <c r="D45" s="21">
        <v>1000000</v>
      </c>
      <c r="E45" s="22">
        <v>0.4</v>
      </c>
      <c r="F45" s="22"/>
      <c r="G45" s="22"/>
      <c r="H45" s="22"/>
      <c r="I45" s="26"/>
    </row>
    <row r="46" spans="1:9" ht="15.75" x14ac:dyDescent="0.2">
      <c r="A46" s="183"/>
      <c r="B46" s="184"/>
      <c r="C46" s="185" t="s">
        <v>116</v>
      </c>
      <c r="D46" s="186"/>
      <c r="E46" s="186"/>
      <c r="F46" s="186"/>
      <c r="G46" s="186"/>
      <c r="H46" s="186"/>
      <c r="I46" s="26">
        <f>SUM(I43:I45)</f>
        <v>0</v>
      </c>
    </row>
    <row r="47" spans="1:9" ht="31.5" customHeight="1" x14ac:dyDescent="0.2">
      <c r="A47" s="200" t="s">
        <v>134</v>
      </c>
      <c r="B47" s="200"/>
      <c r="C47" s="45" t="s">
        <v>127</v>
      </c>
      <c r="D47" s="46"/>
      <c r="E47" s="46"/>
      <c r="F47" s="46"/>
      <c r="G47" s="46"/>
      <c r="H47" s="46"/>
      <c r="I47" s="12" t="s">
        <v>109</v>
      </c>
    </row>
    <row r="48" spans="1:9" x14ac:dyDescent="0.2">
      <c r="A48" s="187"/>
      <c r="B48" s="188"/>
      <c r="C48" s="193"/>
      <c r="D48" s="194"/>
      <c r="E48" s="194"/>
      <c r="F48" s="194"/>
      <c r="G48" s="194"/>
      <c r="H48" s="194"/>
      <c r="I48" s="18">
        <v>45000</v>
      </c>
    </row>
    <row r="49" spans="1:9" x14ac:dyDescent="0.2">
      <c r="A49" s="187"/>
      <c r="B49" s="188"/>
      <c r="C49" s="189"/>
      <c r="D49" s="190"/>
      <c r="E49" s="190"/>
      <c r="F49" s="190"/>
      <c r="G49" s="190"/>
      <c r="H49" s="190"/>
      <c r="I49" s="9"/>
    </row>
    <row r="50" spans="1:9" x14ac:dyDescent="0.2">
      <c r="A50" s="187"/>
      <c r="B50" s="188"/>
      <c r="C50" s="191"/>
      <c r="D50" s="192"/>
      <c r="E50" s="192"/>
      <c r="F50" s="192"/>
      <c r="G50" s="192"/>
      <c r="H50" s="192"/>
      <c r="I50" s="9"/>
    </row>
    <row r="51" spans="1:9" ht="16.5" thickBot="1" x14ac:dyDescent="0.25">
      <c r="A51" s="181" t="s">
        <v>116</v>
      </c>
      <c r="B51" s="182"/>
      <c r="C51" s="182"/>
      <c r="D51" s="182"/>
      <c r="E51" s="182"/>
      <c r="F51" s="182"/>
      <c r="G51" s="182"/>
      <c r="H51" s="182"/>
      <c r="I51" s="32">
        <f>SUM(I48:I50)</f>
        <v>45000</v>
      </c>
    </row>
    <row r="52" spans="1:9" ht="16.5" customHeight="1" thickBot="1" x14ac:dyDescent="0.3">
      <c r="A52" s="175" t="s">
        <v>135</v>
      </c>
      <c r="B52" s="176"/>
      <c r="C52" s="176"/>
      <c r="D52" s="176"/>
      <c r="E52" s="176"/>
      <c r="F52" s="176"/>
      <c r="G52" s="176"/>
      <c r="H52" s="176"/>
      <c r="I52" s="33">
        <f>SUM(I46+I51)</f>
        <v>45000</v>
      </c>
    </row>
    <row r="53" spans="1:9" ht="16.5" customHeight="1" thickBot="1" x14ac:dyDescent="0.3">
      <c r="A53" s="179" t="s">
        <v>136</v>
      </c>
      <c r="B53" s="180"/>
      <c r="C53" s="180"/>
      <c r="D53" s="180"/>
      <c r="E53" s="180"/>
      <c r="F53" s="180"/>
      <c r="G53" s="180"/>
      <c r="H53" s="180"/>
      <c r="I53" s="34">
        <f>IFERROR(I52/D4,"")</f>
        <v>4.4999999999999997E-3</v>
      </c>
    </row>
    <row r="54" spans="1:9" ht="16.5" customHeight="1" x14ac:dyDescent="0.2">
      <c r="A54" s="177" t="s">
        <v>102</v>
      </c>
      <c r="B54" s="178"/>
      <c r="C54" s="178"/>
      <c r="D54" s="178"/>
      <c r="E54" s="178"/>
      <c r="F54" s="178"/>
      <c r="G54" s="178"/>
      <c r="H54" s="178"/>
      <c r="I54" s="35">
        <f>SUM(I39+I52)</f>
        <v>4045000</v>
      </c>
    </row>
  </sheetData>
  <sheetProtection deleteRows="0"/>
  <mergeCells count="42">
    <mergeCell ref="A1:I1"/>
    <mergeCell ref="A2:I2"/>
    <mergeCell ref="A3:C3"/>
    <mergeCell ref="A5:I5"/>
    <mergeCell ref="A24:H24"/>
    <mergeCell ref="D3:I3"/>
    <mergeCell ref="D4:I4"/>
    <mergeCell ref="A6:H6"/>
    <mergeCell ref="A25:I25"/>
    <mergeCell ref="B36:H36"/>
    <mergeCell ref="B37:H37"/>
    <mergeCell ref="B31:H31"/>
    <mergeCell ref="B32:H32"/>
    <mergeCell ref="B33:H33"/>
    <mergeCell ref="B34:H34"/>
    <mergeCell ref="B26:H26"/>
    <mergeCell ref="B27:H27"/>
    <mergeCell ref="B28:H28"/>
    <mergeCell ref="A29:H29"/>
    <mergeCell ref="A30:I30"/>
    <mergeCell ref="A40:I40"/>
    <mergeCell ref="A39:H39"/>
    <mergeCell ref="B35:H35"/>
    <mergeCell ref="A47:B47"/>
    <mergeCell ref="A42:B42"/>
    <mergeCell ref="A44:B44"/>
    <mergeCell ref="A45:B45"/>
    <mergeCell ref="A41:I41"/>
    <mergeCell ref="A43:B43"/>
    <mergeCell ref="A38:H38"/>
    <mergeCell ref="A52:H52"/>
    <mergeCell ref="A54:H54"/>
    <mergeCell ref="A53:H53"/>
    <mergeCell ref="A51:H51"/>
    <mergeCell ref="A46:B46"/>
    <mergeCell ref="C46:H46"/>
    <mergeCell ref="A49:B49"/>
    <mergeCell ref="A50:B50"/>
    <mergeCell ref="C49:H49"/>
    <mergeCell ref="C50:H50"/>
    <mergeCell ref="A48:B48"/>
    <mergeCell ref="C48:H48"/>
  </mergeCells>
  <conditionalFormatting sqref="I53">
    <cfRule type="cellIs" dxfId="2" priority="3" operator="greaterThan">
      <formula>0.1</formula>
    </cfRule>
    <cfRule type="expression" dxfId="1" priority="11">
      <formula>$I$53/#REF! &gt; 0.17</formula>
    </cfRule>
  </conditionalFormatting>
  <conditionalFormatting sqref="I54">
    <cfRule type="cellIs" dxfId="0" priority="1" operator="greaterThan">
      <formula>10000000</formula>
    </cfRule>
  </conditionalFormatting>
  <dataValidations count="1">
    <dataValidation type="decimal" operator="greaterThan" allowBlank="1" showInputMessage="1" showErrorMessage="1" errorTitle="Invalid Entry" error="Please use numeric characters for this cell." sqref="C44:H45 C48:C50" xr:uid="{00000000-0002-0000-0200-000000000000}">
      <formula1>0</formula1>
    </dataValidation>
  </dataValidations>
  <pageMargins left="0.25" right="0.25" top="0.75" bottom="0.75" header="0.3" footer="0.3"/>
  <pageSetup scale="59" orientation="portrait"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'Data Source'!$A$1:$A$10</xm:f>
          </x14:formula1>
          <xm:sqref>B9:B21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A12" sqref="A12"/>
    </sheetView>
  </sheetViews>
  <sheetFormatPr defaultRowHeight="15" x14ac:dyDescent="0.25"/>
  <cols>
    <col min="1" max="1" width="71.7109375" bestFit="1" customWidth="1"/>
  </cols>
  <sheetData>
    <row r="1" spans="1:1" ht="15.75" x14ac:dyDescent="0.25">
      <c r="A1" s="4" t="s">
        <v>26</v>
      </c>
    </row>
    <row r="2" spans="1:1" ht="15.75" x14ac:dyDescent="0.25">
      <c r="A2" s="4" t="s">
        <v>28</v>
      </c>
    </row>
    <row r="3" spans="1:1" ht="15.75" x14ac:dyDescent="0.25">
      <c r="A3" s="4" t="s">
        <v>114</v>
      </c>
    </row>
    <row r="4" spans="1:1" ht="15.75" x14ac:dyDescent="0.25">
      <c r="A4" s="4" t="s">
        <v>32</v>
      </c>
    </row>
    <row r="5" spans="1:1" ht="15.75" x14ac:dyDescent="0.25">
      <c r="A5" s="4" t="s">
        <v>34</v>
      </c>
    </row>
    <row r="6" spans="1:1" ht="15.75" x14ac:dyDescent="0.25">
      <c r="A6" s="4" t="s">
        <v>36</v>
      </c>
    </row>
    <row r="7" spans="1:1" ht="15.75" x14ac:dyDescent="0.25">
      <c r="A7" s="4" t="s">
        <v>38</v>
      </c>
    </row>
    <row r="8" spans="1:1" ht="15.75" x14ac:dyDescent="0.25">
      <c r="A8" s="4" t="s">
        <v>40</v>
      </c>
    </row>
    <row r="9" spans="1:1" ht="15.75" x14ac:dyDescent="0.25">
      <c r="A9" s="4" t="s">
        <v>42</v>
      </c>
    </row>
    <row r="10" spans="1:1" ht="15.75" x14ac:dyDescent="0.25">
      <c r="A10" s="4" t="s">
        <v>44</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814e98a-d034-4252-9082-631230c28ff6" xsi:nil="true"/>
    <lcf76f155ced4ddcb4097134ff3c332f xmlns="25ecf4e1-2363-4310-925e-ecb8dd9f98b1">
      <Terms xmlns="http://schemas.microsoft.com/office/infopath/2007/PartnerControls"/>
    </lcf76f155ced4ddcb4097134ff3c332f>
    <AwardAmount xmlns="25ecf4e1-2363-4310-925e-ecb8dd9f98b1" xsi:nil="true"/>
    <FirstReviewer xmlns="25ecf4e1-2363-4310-925e-ecb8dd9f98b1">
      <UserInfo>
        <DisplayName/>
        <AccountId xsi:nil="true"/>
        <AccountType/>
      </UserInfo>
    </FirstReviewer>
    <SecondReviewer xmlns="25ecf4e1-2363-4310-925e-ecb8dd9f98b1">
      <UserInfo>
        <DisplayName/>
        <AccountId xsi:nil="true"/>
        <AccountType/>
      </UserInfo>
    </SecondReview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9E770540EA4A4EAD15CEA3A84D74AC" ma:contentTypeVersion="26" ma:contentTypeDescription="Create a new document." ma:contentTypeScope="" ma:versionID="9e6ea0d251f9bbf9c34c2f1a10caeb2f">
  <xsd:schema xmlns:xsd="http://www.w3.org/2001/XMLSchema" xmlns:xs="http://www.w3.org/2001/XMLSchema" xmlns:p="http://schemas.microsoft.com/office/2006/metadata/properties" xmlns:ns2="25ecf4e1-2363-4310-925e-ecb8dd9f98b1" xmlns:ns3="4814e98a-d034-4252-9082-631230c28ff6" targetNamespace="http://schemas.microsoft.com/office/2006/metadata/properties" ma:root="true" ma:fieldsID="e388850eff718cf2e028d55603c68cc7" ns2:_="" ns3:_="">
    <xsd:import namespace="25ecf4e1-2363-4310-925e-ecb8dd9f98b1"/>
    <xsd:import namespace="4814e98a-d034-4252-9082-631230c28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3:TaxCatchAll" minOccurs="0"/>
                <xsd:element ref="ns2:lcf76f155ced4ddcb4097134ff3c332f" minOccurs="0"/>
                <xsd:element ref="ns2:AwardAmount" minOccurs="0"/>
                <xsd:element ref="ns2:FirstReviewer" minOccurs="0"/>
                <xsd:element ref="ns2:SecondReviewe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ecf4e1-2363-4310-925e-ecb8dd9f9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02d8e11-89ef-4a5e-a9d5-82c2e5a717d1" ma:termSetId="09814cd3-568e-fe90-9814-8d621ff8fb84" ma:anchorId="fba54fb3-c3e1-fe81-a776-ca4b69148c4d" ma:open="true" ma:isKeyword="false">
      <xsd:complexType>
        <xsd:sequence>
          <xsd:element ref="pc:Terms" minOccurs="0" maxOccurs="1"/>
        </xsd:sequence>
      </xsd:complexType>
    </xsd:element>
    <xsd:element name="AwardAmount" ma:index="21" nillable="true" ma:displayName="Awarded to Date" ma:format="$123,456.00 (United States)" ma:LCID="1033" ma:internalName="AwardAmount">
      <xsd:simpleType>
        <xsd:restriction base="dms:Currency"/>
      </xsd:simpleType>
    </xsd:element>
    <xsd:element name="FirstReviewer" ma:index="22" nillable="true" ma:displayName="First Reviewer" ma:format="Dropdown" ma:list="UserInfo" ma:SharePointGroup="0" ma:internalName="First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ondReviewer" ma:index="23" nillable="true" ma:displayName="Second Reviewer" ma:format="Dropdown" ma:list="UserInfo" ma:SharePointGroup="0" ma:internalName="Second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14e98a-d034-4252-9082-631230c28ff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63f88d0-89c8-4fbe-b168-da8a03759e6d}" ma:internalName="TaxCatchAll" ma:showField="CatchAllData" ma:web="4814e98a-d034-4252-9082-631230c28f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7B9C90-2785-4894-AD24-7AF8821EAD16}">
  <ds:schemaRefs>
    <ds:schemaRef ds:uri="http://schemas.microsoft.com/sharepoint/v3/contenttype/forms"/>
  </ds:schemaRefs>
</ds:datastoreItem>
</file>

<file path=customXml/itemProps2.xml><?xml version="1.0" encoding="utf-8"?>
<ds:datastoreItem xmlns:ds="http://schemas.openxmlformats.org/officeDocument/2006/customXml" ds:itemID="{11CB028E-FBBD-48D1-9AEB-1DA590A6BC97}">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purl.org/dc/elements/1.1/"/>
    <ds:schemaRef ds:uri="http://schemas.openxmlformats.org/package/2006/metadata/core-properties"/>
    <ds:schemaRef ds:uri="4814e98a-d034-4252-9082-631230c28ff6"/>
    <ds:schemaRef ds:uri="25ecf4e1-2363-4310-925e-ecb8dd9f98b1"/>
    <ds:schemaRef ds:uri="http://purl.org/dc/dcmitype/"/>
  </ds:schemaRefs>
</ds:datastoreItem>
</file>

<file path=customXml/itemProps3.xml><?xml version="1.0" encoding="utf-8"?>
<ds:datastoreItem xmlns:ds="http://schemas.openxmlformats.org/officeDocument/2006/customXml" ds:itemID="{C27C9EA8-6DB1-4D34-89B1-8AD1A6D69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ecf4e1-2363-4310-925e-ecb8dd9f98b1"/>
    <ds:schemaRef ds:uri="4814e98a-d034-4252-9082-631230c28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Matching Funds Budget Template</vt:lpstr>
      <vt:lpstr>Assistance</vt:lpstr>
      <vt:lpstr>Data Source</vt:lpstr>
      <vt:lpstr>Assistance!Print_Area</vt:lpstr>
      <vt:lpstr>Instructions!Print_Area</vt:lpstr>
      <vt:lpstr>'Matching Funds Budget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BaseImage</dc:creator>
  <cp:keywords/>
  <dc:description/>
  <cp:lastModifiedBy>William Koch</cp:lastModifiedBy>
  <cp:revision/>
  <dcterms:created xsi:type="dcterms:W3CDTF">2019-08-15T17:05:40Z</dcterms:created>
  <dcterms:modified xsi:type="dcterms:W3CDTF">2025-09-30T15:55:10Z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0x010100899E770540EA4A4EAD15CEA3A84D74AC</vt:lpwstr>
  </property>
  <property fmtid="{D5CDD505-2E9C-101B-9397-08002B2CF9AE}" pid="3" name="MediaServiceImageTags">
    <vt:lpwstr/>
  </property>
</Properties>
</file>