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66925"/>
  <mc:AlternateContent xmlns:mc="http://schemas.openxmlformats.org/markup-compatibility/2006">
    <mc:Choice Requires="x15">
      <x15ac:absPath xmlns:x15ac="http://schemas.microsoft.com/office/spreadsheetml/2010/11/ac" url="https://gobiz-my.sharepoint.com/personal/william_koch_gobiz_ca_gov/Documents/Desktop/CEG STUFF/ALL FY DOCS/6. FY 24-25 Docs/"/>
    </mc:Choice>
  </mc:AlternateContent>
  <xr:revisionPtr revIDLastSave="3" documentId="8_{6BF8583D-4F77-4AD5-9672-A1EB9421B877}" xr6:coauthVersionLast="47" xr6:coauthVersionMax="47" xr10:uidLastSave="{CC7F9DC0-25EC-4653-A9A2-F758C195CDF5}"/>
  <workbookProtection workbookAlgorithmName="SHA-512" workbookHashValue="Kz5E3VsY3WXGovLGWBA4bFdY9PWUuR01dl9E+AzlbOtj6BWU7mRZivod5QwLeMGDvk3KgpTtcpmHAkaQyp2SjA==" workbookSaltValue="stuNlMtiVC+U1eLTPXG+zw==" workbookSpinCount="100000" lockStructure="1"/>
  <bookViews>
    <workbookView xWindow="-120" yWindow="-120" windowWidth="29040" windowHeight="15720" xr2:uid="{00000000-000D-0000-FFFF-FFFF00000000}"/>
  </bookViews>
  <sheets>
    <sheet name="Instructions" sheetId="17" r:id="rId1"/>
    <sheet name="Type 2 Budget_Template" sheetId="19" r:id="rId2"/>
    <sheet name="Assistance" sheetId="2" state="hidden" r:id="rId3"/>
    <sheet name="Data Source" sheetId="16" state="hidden" r:id="rId4"/>
  </sheets>
  <definedNames>
    <definedName name="_xlnm.Print_Area" localSheetId="2">Assistance!$A$1:$I$54</definedName>
    <definedName name="_xlnm.Print_Area" localSheetId="0">Instructions!$A$1:$D$23</definedName>
    <definedName name="_xlnm.Print_Area" localSheetId="1">'Type 2 Budget_Template'!$A$1:$I$74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1" i="19" l="1"/>
  <c r="I52" i="19"/>
  <c r="I53" i="19"/>
  <c r="I54" i="19"/>
  <c r="I55" i="19"/>
  <c r="I56" i="19"/>
  <c r="I57" i="19"/>
  <c r="I58" i="19"/>
  <c r="I59" i="19"/>
  <c r="I50" i="19"/>
  <c r="I27" i="19"/>
  <c r="I28" i="19"/>
  <c r="I29" i="19"/>
  <c r="I30" i="19"/>
  <c r="I31" i="19"/>
  <c r="I32" i="19"/>
  <c r="I33" i="19"/>
  <c r="I34" i="19"/>
  <c r="I35" i="19"/>
  <c r="I26" i="19"/>
  <c r="I71" i="19"/>
  <c r="I73" i="19"/>
  <c r="I47" i="19"/>
  <c r="I72" i="19"/>
  <c r="I11" i="19"/>
  <c r="I7" i="19"/>
  <c r="I8" i="19"/>
  <c r="I9" i="19"/>
  <c r="I10" i="19"/>
  <c r="I14" i="19"/>
  <c r="I13" i="19"/>
  <c r="I18" i="19"/>
  <c r="I20" i="19"/>
  <c r="I12" i="19"/>
  <c r="I15" i="19"/>
  <c r="I16" i="19"/>
  <c r="I17" i="19"/>
  <c r="I19" i="19"/>
  <c r="I21" i="19"/>
  <c r="I22" i="19"/>
  <c r="I74" i="19"/>
  <c r="I51" i="2"/>
  <c r="I46" i="2"/>
  <c r="I52" i="2"/>
  <c r="I24" i="2"/>
  <c r="I29" i="2"/>
  <c r="I38" i="2"/>
  <c r="I39" i="2"/>
  <c r="I54" i="2"/>
  <c r="I5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BaseImage</author>
  </authors>
  <commentList>
    <comment ref="I72" authorId="0" shapeId="0" xr:uid="{00000000-0006-0000-0100-000001000000}">
      <text>
        <r>
          <rPr>
            <b/>
            <sz val="9"/>
            <color indexed="81"/>
            <rFont val="Tahoma"/>
            <family val="2"/>
          </rPr>
          <t>BaseImage:</t>
        </r>
        <r>
          <rPr>
            <sz val="9"/>
            <color indexed="81"/>
            <rFont val="Tahoma"/>
            <family val="2"/>
          </rPr>
          <t xml:space="preserve">
Cell will turn red when it exceeds 10% of total funding.</t>
        </r>
      </text>
    </comment>
    <comment ref="I73" authorId="0" shapeId="0" xr:uid="{00000000-0006-0000-0100-000002000000}">
      <text>
        <r>
          <rPr>
            <b/>
            <sz val="9"/>
            <color indexed="81"/>
            <rFont val="Tahoma"/>
            <family val="2"/>
          </rPr>
          <t>BaseImage:</t>
        </r>
        <r>
          <rPr>
            <sz val="9"/>
            <color indexed="81"/>
            <rFont val="Tahoma"/>
            <family val="2"/>
          </rPr>
          <t xml:space="preserve">
Cell will turn red when it exceeds 10% of total funding.</t>
        </r>
      </text>
    </comment>
    <comment ref="I74" authorId="0" shapeId="0" xr:uid="{00000000-0006-0000-0100-000003000000}">
      <text>
        <r>
          <rPr>
            <b/>
            <sz val="9"/>
            <color indexed="81"/>
            <rFont val="Tahoma"/>
            <family val="2"/>
          </rPr>
          <t>BaseImage:</t>
        </r>
        <r>
          <rPr>
            <sz val="9"/>
            <color indexed="81"/>
            <rFont val="Tahoma"/>
            <family val="2"/>
          </rPr>
          <t xml:space="preserve">
Cell will turn red if it does not match the total grant amount requested in row 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BaseImage</author>
  </authors>
  <commentList>
    <comment ref="I52" authorId="0" shapeId="0" xr:uid="{00000000-0006-0000-0200-000001000000}">
      <text>
        <r>
          <rPr>
            <b/>
            <sz val="9"/>
            <color indexed="81"/>
            <rFont val="Tahoma"/>
            <family val="2"/>
          </rPr>
          <t>BaseImage:</t>
        </r>
        <r>
          <rPr>
            <sz val="9"/>
            <color indexed="81"/>
            <rFont val="Tahoma"/>
            <family val="2"/>
          </rPr>
          <t xml:space="preserve">
Cell will turn red when Grand Total Exceeds Allocated Amount.</t>
        </r>
      </text>
    </comment>
    <comment ref="I54" authorId="0" shapeId="0" xr:uid="{00000000-0006-0000-0200-000002000000}">
      <text>
        <r>
          <rPr>
            <b/>
            <sz val="9"/>
            <color indexed="81"/>
            <rFont val="Tahoma"/>
            <family val="2"/>
          </rPr>
          <t>BaseImage:</t>
        </r>
        <r>
          <rPr>
            <sz val="9"/>
            <color indexed="81"/>
            <rFont val="Tahoma"/>
            <family val="2"/>
          </rPr>
          <t xml:space="preserve">
Cell will turn red when Grand Total Exceeds Allocated Amount.</t>
        </r>
      </text>
    </comment>
  </commentList>
</comments>
</file>

<file path=xl/sharedStrings.xml><?xml version="1.0" encoding="utf-8"?>
<sst xmlns="http://schemas.openxmlformats.org/spreadsheetml/2006/main" count="223" uniqueCount="157">
  <si>
    <t>Instructions</t>
  </si>
  <si>
    <t>General</t>
  </si>
  <si>
    <t>Steps</t>
  </si>
  <si>
    <t xml:space="preserve">1. </t>
  </si>
  <si>
    <t xml:space="preserve">2. </t>
  </si>
  <si>
    <t xml:space="preserve">Make sure the information provided in this budget spreadsheet matches the response to the budget narrative question in the online application. </t>
  </si>
  <si>
    <t xml:space="preserve">3. </t>
  </si>
  <si>
    <t>Ensure all information is complete and correct. If the Grand Total does not match the Total Grant Amount Requested, the cell will turn red to indicate the discrepancy.  If Direct Technical Assistance Costs or Administrative Costs exceed 10 percent of the Total Grant Amount Requested, the corresponding cell at the bottom of the spreadsheet will turn red.</t>
  </si>
  <si>
    <t xml:space="preserve">4. </t>
  </si>
  <si>
    <r>
      <t xml:space="preserve">Upload the budget workbook in the Required/Supporting Documents section of the online application as an excel file </t>
    </r>
    <r>
      <rPr>
        <b/>
        <sz val="12"/>
        <color theme="1"/>
        <rFont val="Calibri"/>
        <family val="2"/>
        <scheme val="minor"/>
      </rPr>
      <t>(do not upload as a PDF)</t>
    </r>
    <r>
      <rPr>
        <sz val="12"/>
        <color theme="1"/>
        <rFont val="Calibri"/>
        <family val="2"/>
        <scheme val="minor"/>
      </rPr>
      <t>.</t>
    </r>
  </si>
  <si>
    <t>Sections</t>
  </si>
  <si>
    <t>Section A: Loans and Grants</t>
  </si>
  <si>
    <t>Indicate the jurisdiction's expenses related to loans and grants to assist local equity applicants and licensees with their startup and ongoing costs. In rows A1-A10, next to each type of cost, enter the dollar amount in the appropriate column to indicate the distribution method: grants, no-interest loans, or low-interest loans. If necessary, use rows A11-A15 to describe the other cost types not listed.</t>
  </si>
  <si>
    <t xml:space="preserve">Section B: Direct Technical Assistance </t>
  </si>
  <si>
    <t xml:space="preserve">Indicate the jurisdiction's expenses related to providing or funding direct technical assistance to local equity applicants and licensees. For example, consulting, training, education, and support to help equity applicants and licensees acquire the knowledge and/or skills necessary in order to gain entry to, and to successfully operate in, the regulated cannabis marketplace.  No more than 10 percent of the total grant award may be used for direct technical assistance.
</t>
  </si>
  <si>
    <t xml:space="preserve">Section C: Administrative </t>
  </si>
  <si>
    <t>Indicate the jurisdiction's expenses related to the administration of the jurisdiction’s local equity program.  No more than 10 percent of the total grant award may be used for administration.  This includes employing staff or hiring consultants to administer the program (including administering loans and grants), and the jurisdiction’s costs associated with its efforts to provide sources of capital to its local equity applicants and local equity licensees.</t>
  </si>
  <si>
    <t>Personnel Classifications:</t>
  </si>
  <si>
    <t>List the title of the staff member(s).</t>
  </si>
  <si>
    <t>Role in Project:</t>
  </si>
  <si>
    <t>Briefly describe their role in the project.</t>
  </si>
  <si>
    <t>Annual Salary and Benefits:</t>
  </si>
  <si>
    <t>Enter the annual salary and benefits (in dollars) for each staff member using only numeric characters.</t>
  </si>
  <si>
    <t>Percentage of Time:</t>
  </si>
  <si>
    <t xml:space="preserve">Enter the full-time equivalent (FTE) percent of time using only numeric characters. For example, for 25% enter 25. </t>
  </si>
  <si>
    <t>Other Costs:</t>
  </si>
  <si>
    <t>List the other costs (such as consultants or supplies) and briefly describe the role or purpose in the project.  Include "(subcontracted)" in the description of any line item that will be subcontracted.</t>
  </si>
  <si>
    <t>Amount:</t>
  </si>
  <si>
    <t>Enter the cost of the expense/item.</t>
  </si>
  <si>
    <t>Cannabis Equity Grants Program for Local Jurisdictions
Assistance for Cannabis Equity Program Applicants &amp; Licensees
Application Budget Detail - Funding Request Type 2</t>
  </si>
  <si>
    <t>JURISDICTION NAME:</t>
  </si>
  <si>
    <t>[ENTER JURISDICTION'S LEGAL NAME HERE]</t>
  </si>
  <si>
    <t>A. Grants and Loans</t>
  </si>
  <si>
    <t xml:space="preserve"> </t>
  </si>
  <si>
    <t>Assistance for Local Equity Applicants' and Licensees' Startup and Ongoing Costs</t>
  </si>
  <si>
    <t>Grants</t>
  </si>
  <si>
    <t>No-interest Loans</t>
  </si>
  <si>
    <t>Low-interest Loans</t>
  </si>
  <si>
    <t>Total</t>
  </si>
  <si>
    <t>A1</t>
  </si>
  <si>
    <t>Rent</t>
  </si>
  <si>
    <t>A2</t>
  </si>
  <si>
    <t>Lease</t>
  </si>
  <si>
    <t>A3</t>
  </si>
  <si>
    <t>Local and state application, licensing, and regulatory fees</t>
  </si>
  <si>
    <t>A4</t>
  </si>
  <si>
    <t>Legal assistance</t>
  </si>
  <si>
    <t>A5</t>
  </si>
  <si>
    <t>Regulatory compliance</t>
  </si>
  <si>
    <t>A6</t>
  </si>
  <si>
    <t xml:space="preserve">Testing of cannabis </t>
  </si>
  <si>
    <t>A7</t>
  </si>
  <si>
    <t>Furniture</t>
  </si>
  <si>
    <t>A8</t>
  </si>
  <si>
    <t>Fixtures and equipment</t>
  </si>
  <si>
    <t>A9</t>
  </si>
  <si>
    <t>Capital improvements</t>
  </si>
  <si>
    <t>A10</t>
  </si>
  <si>
    <t>Training and retention of a qualified and diverse workforce</t>
  </si>
  <si>
    <t>A11</t>
  </si>
  <si>
    <t>Other (Please Specify)</t>
  </si>
  <si>
    <t>A12</t>
  </si>
  <si>
    <t>A13</t>
  </si>
  <si>
    <t>A14</t>
  </si>
  <si>
    <t>A15</t>
  </si>
  <si>
    <t>Grants and Loans Subtotal</t>
  </si>
  <si>
    <r>
      <t xml:space="preserve">B. Direct Technical Assistance Costs
</t>
    </r>
    <r>
      <rPr>
        <b/>
        <sz val="12"/>
        <color rgb="FFFF0000"/>
        <rFont val="Arial"/>
        <family val="2"/>
      </rPr>
      <t>(May not exceed 10% of total amount requested)</t>
    </r>
  </si>
  <si>
    <t>To Provide or Fund Direct Technical Assistance (TA) to Local Equity Applicants and Equity Licensees</t>
  </si>
  <si>
    <t>Personnel Classifications</t>
  </si>
  <si>
    <t>Role in Project</t>
  </si>
  <si>
    <t>Annual Salary and Benefits</t>
  </si>
  <si>
    <t>Percentage of Time</t>
  </si>
  <si>
    <t>B1</t>
  </si>
  <si>
    <t>B2</t>
  </si>
  <si>
    <t>B3</t>
  </si>
  <si>
    <t>B4</t>
  </si>
  <si>
    <t>B5</t>
  </si>
  <si>
    <t>B6</t>
  </si>
  <si>
    <t>B7</t>
  </si>
  <si>
    <t>B8</t>
  </si>
  <si>
    <t>B9</t>
  </si>
  <si>
    <t>B10</t>
  </si>
  <si>
    <t>Other Direct Technical Assistance Costs</t>
  </si>
  <si>
    <t>Amount</t>
  </si>
  <si>
    <t>B11</t>
  </si>
  <si>
    <t>B12</t>
  </si>
  <si>
    <t>B13</t>
  </si>
  <si>
    <t>B14</t>
  </si>
  <si>
    <t>B15</t>
  </si>
  <si>
    <t>B16</t>
  </si>
  <si>
    <t>B17</t>
  </si>
  <si>
    <t>B18</t>
  </si>
  <si>
    <t>B19</t>
  </si>
  <si>
    <t>B20</t>
  </si>
  <si>
    <t>Direct Technical Assistance Costs Subtotal</t>
  </si>
  <si>
    <r>
      <t xml:space="preserve">C. Administrative Costs
</t>
    </r>
    <r>
      <rPr>
        <b/>
        <sz val="12"/>
        <color rgb="FFFF0000"/>
        <rFont val="Arial"/>
        <family val="2"/>
      </rPr>
      <t>(May not exceed 10% of total amount requested)</t>
    </r>
  </si>
  <si>
    <t>C1</t>
  </si>
  <si>
    <t>C2</t>
  </si>
  <si>
    <t>C3</t>
  </si>
  <si>
    <t>C4</t>
  </si>
  <si>
    <t>C5</t>
  </si>
  <si>
    <t>C6</t>
  </si>
  <si>
    <t>C7</t>
  </si>
  <si>
    <t>C8</t>
  </si>
  <si>
    <t>C9</t>
  </si>
  <si>
    <t>C10</t>
  </si>
  <si>
    <t>Other Administrative Costs</t>
  </si>
  <si>
    <t>C11</t>
  </si>
  <si>
    <t>C12</t>
  </si>
  <si>
    <t>C13</t>
  </si>
  <si>
    <t>C14</t>
  </si>
  <si>
    <t>C15</t>
  </si>
  <si>
    <t>C16</t>
  </si>
  <si>
    <t>C17</t>
  </si>
  <si>
    <t>C18</t>
  </si>
  <si>
    <t>C19</t>
  </si>
  <si>
    <t>C20</t>
  </si>
  <si>
    <t>Administrative Costs Subtotal</t>
  </si>
  <si>
    <t>Direct Technical Assistance Costs as Percentage of Total Amount Requested</t>
  </si>
  <si>
    <t>Administrative Costs as Percentage of Total Amount Requested</t>
  </si>
  <si>
    <t>GRAND TOTAL</t>
  </si>
  <si>
    <t>Cannabis Equity Grants Program - Assistance for Cannabis Equity Program Applicants &amp; Licensees</t>
  </si>
  <si>
    <t>APPLICATION BUDGET DETAIL</t>
  </si>
  <si>
    <t>APPLICANT NAME:</t>
  </si>
  <si>
    <t>Total Grant Amount Requested:</t>
  </si>
  <si>
    <t>Direct Costs</t>
  </si>
  <si>
    <t>DESCRIPTION</t>
  </si>
  <si>
    <t>TOTAL</t>
  </si>
  <si>
    <t>FOR LOCAL EQUITY APPLICANTS AND LICENSEE STARTUP AND ONGOING COSTS</t>
  </si>
  <si>
    <t>No-interest Loan</t>
  </si>
  <si>
    <t>Low-interest Loan</t>
  </si>
  <si>
    <t>A. Loans and Grants</t>
  </si>
  <si>
    <t>Local and state application, licensing, and regulatory fees/fee waivers</t>
  </si>
  <si>
    <t>Other startup and ongoing costs (please list)</t>
  </si>
  <si>
    <t>SUBTOTAL</t>
  </si>
  <si>
    <t>B. To Support Local Equity Program Efforts to Provide Sources of Capital to Local Equity Applicants and Licensees</t>
  </si>
  <si>
    <t>placeholder, Will is checking with Ibank</t>
  </si>
  <si>
    <t>C. To Provide or Fund Direct Technical Assistance to Local Equity Applicants and Equity Licensees</t>
  </si>
  <si>
    <t>Example: Small business support services offering technical assistance or professional mentorship services </t>
  </si>
  <si>
    <t>Example: Consultant (Cannabis Industry Expert)</t>
  </si>
  <si>
    <t>Example: Consultant (Chambers of Commerce)</t>
  </si>
  <si>
    <t>Example: Nonprofit/CBO/equity advocates</t>
  </si>
  <si>
    <t>Example: Local jurisdiction staff delivering specific direct technical assistance</t>
  </si>
  <si>
    <t>Direct Costs Total</t>
  </si>
  <si>
    <r>
      <t xml:space="preserve">Administrative Costs
</t>
    </r>
    <r>
      <rPr>
        <b/>
        <sz val="12"/>
        <color rgb="FFFF0000"/>
        <rFont val="Arial"/>
        <family val="2"/>
      </rPr>
      <t>(May not exceed 10% of total funding)</t>
    </r>
  </si>
  <si>
    <t>Description</t>
  </si>
  <si>
    <t>D. PERSONNEL</t>
  </si>
  <si>
    <t>ROLE ON PROJECT</t>
  </si>
  <si>
    <t xml:space="preserve">SALARY </t>
  </si>
  <si>
    <t>EFFORT</t>
  </si>
  <si>
    <t>STAFF #1</t>
  </si>
  <si>
    <t>STAFF #2</t>
  </si>
  <si>
    <t>OTHER ADMINISTRATIVE COSTS</t>
  </si>
  <si>
    <t>Administrative Costs
(May not exceed 10% of total funding)</t>
  </si>
  <si>
    <t>Administrative Costs as Percentage of Amount Requested</t>
  </si>
  <si>
    <t>Total Grant Amount Requested (may not exceed $3,500,000):</t>
  </si>
  <si>
    <t xml:space="preserve">Enter the jurisdiction's name and Total Grant Amount Requested where indicated at the top of the spreadsheet.  Total Grant Amount Requested may not exceed $3,500,000.  Complete each section as specified below.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</si>
</sst>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409]General"/>
    <numFmt numFmtId="165" formatCode="[$$-409]#,##0.00;[Red]&quot;-&quot;[$$-409]#,##0.00"/>
    <numFmt numFmtId="166" formatCode="_(&quot;$&quot;* #,##0.00_);_(&quot;$&quot;* \(#,##0.00\);_(&quot;$&quot;* &quot;-&quot;_);_(@_)"/>
    <numFmt numFmtId="167" formatCode="0.0%"/>
  </numFmts>
  <fonts count="24" x14ac:knownFonts="1">
    <font>
      <sz val="11"/>
      <color theme="1"/>
      <name val="Calibri"/>
      <family val="2"/>
      <scheme val="minor"/>
    </font>
    <font>
      <sz val="11"/>
      <color theme="1"/>
      <name val="Calibri"/>
      <family val="2"/>
      <scheme val="minor"/>
    </font>
    <font>
      <b/>
      <sz val="12"/>
      <name val="Arial"/>
      <family val="2"/>
    </font>
    <font>
      <sz val="12"/>
      <color theme="1"/>
      <name val="Arial"/>
      <family val="2"/>
    </font>
    <font>
      <b/>
      <sz val="18"/>
      <color theme="1"/>
      <name val="Arial"/>
      <family val="2"/>
    </font>
    <font>
      <sz val="10"/>
      <name val="Arial"/>
      <family val="2"/>
    </font>
    <font>
      <sz val="12"/>
      <name val="Arial"/>
      <family val="2"/>
    </font>
    <font>
      <b/>
      <sz val="12"/>
      <color theme="1"/>
      <name val="Arial"/>
      <family val="2"/>
    </font>
    <font>
      <b/>
      <sz val="12"/>
      <color rgb="FFFF0000"/>
      <name val="Arial"/>
      <family val="2"/>
    </font>
    <font>
      <b/>
      <i/>
      <sz val="12"/>
      <name val="Arial"/>
      <family val="2"/>
    </font>
    <font>
      <sz val="11"/>
      <color rgb="FF000000"/>
      <name val="Calibri"/>
      <family val="2"/>
    </font>
    <font>
      <sz val="12"/>
      <color rgb="FF000000"/>
      <name val="Arial"/>
      <family val="2"/>
    </font>
    <font>
      <sz val="11"/>
      <color theme="1"/>
      <name val="Arial"/>
      <family val="2"/>
    </font>
    <font>
      <i/>
      <sz val="12"/>
      <color rgb="FF000000"/>
      <name val="Arial"/>
      <family val="2"/>
    </font>
    <font>
      <b/>
      <sz val="10"/>
      <color theme="1"/>
      <name val="Arial"/>
      <family val="2"/>
    </font>
    <font>
      <b/>
      <sz val="9"/>
      <color indexed="81"/>
      <name val="Tahoma"/>
      <family val="2"/>
    </font>
    <font>
      <sz val="9"/>
      <color indexed="81"/>
      <name val="Tahoma"/>
      <family val="2"/>
    </font>
    <font>
      <b/>
      <sz val="14"/>
      <color theme="1"/>
      <name val="Calibri"/>
      <family val="2"/>
      <scheme val="minor"/>
    </font>
    <font>
      <b/>
      <sz val="12"/>
      <color theme="4"/>
      <name val="Arial"/>
      <family val="2"/>
    </font>
    <font>
      <sz val="12"/>
      <color theme="1"/>
      <name val="Calibri"/>
      <family val="2"/>
      <scheme val="minor"/>
    </font>
    <font>
      <sz val="12"/>
      <name val="Calibri"/>
      <family val="2"/>
      <scheme val="minor"/>
    </font>
    <font>
      <sz val="8"/>
      <name val="Calibri"/>
      <family val="2"/>
      <scheme val="minor"/>
    </font>
    <font>
      <b/>
      <sz val="12"/>
      <color theme="1"/>
      <name val="Calibri"/>
      <family val="2"/>
      <scheme val="minor"/>
    </font>
    <font>
      <sz val="14"/>
      <color rgb="FFC0000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7" tint="0.59999389629810485"/>
        <bgColor indexed="64"/>
      </patternFill>
    </fill>
  </fills>
  <borders count="53">
    <border>
      <left/>
      <right/>
      <top/>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medium">
        <color indexed="64"/>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xf numFmtId="164" fontId="10" fillId="0" borderId="0"/>
    <xf numFmtId="0" fontId="12" fillId="0" borderId="0"/>
    <xf numFmtId="0" fontId="12" fillId="0" borderId="0"/>
  </cellStyleXfs>
  <cellXfs count="231">
    <xf numFmtId="0" fontId="0" fillId="0" borderId="0" xfId="0"/>
    <xf numFmtId="0" fontId="3" fillId="0" borderId="0" xfId="0" applyFont="1" applyProtection="1">
      <protection locked="0"/>
    </xf>
    <xf numFmtId="44" fontId="6" fillId="4" borderId="3" xfId="1" applyFont="1" applyFill="1" applyBorder="1" applyAlignment="1" applyProtection="1">
      <alignment vertical="top"/>
    </xf>
    <xf numFmtId="44" fontId="2" fillId="4" borderId="1" xfId="1" applyFont="1" applyFill="1" applyBorder="1" applyAlignment="1" applyProtection="1">
      <alignment vertical="top"/>
    </xf>
    <xf numFmtId="0" fontId="3" fillId="0" borderId="0" xfId="0" applyFont="1"/>
    <xf numFmtId="44" fontId="3" fillId="0" borderId="0" xfId="0" applyNumberFormat="1" applyFont="1"/>
    <xf numFmtId="44" fontId="6" fillId="4" borderId="8" xfId="1" applyFont="1" applyFill="1" applyBorder="1" applyAlignment="1" applyProtection="1">
      <alignment vertical="top"/>
      <protection locked="0"/>
    </xf>
    <xf numFmtId="44" fontId="6" fillId="4" borderId="8" xfId="1" applyFont="1" applyFill="1" applyBorder="1" applyAlignment="1" applyProtection="1">
      <alignment vertical="top"/>
    </xf>
    <xf numFmtId="44" fontId="6" fillId="4" borderId="2" xfId="0" applyNumberFormat="1" applyFont="1" applyFill="1" applyBorder="1" applyAlignment="1">
      <alignment vertical="center"/>
    </xf>
    <xf numFmtId="44" fontId="6" fillId="4" borderId="2" xfId="1" applyFont="1" applyFill="1" applyBorder="1" applyAlignment="1" applyProtection="1">
      <alignment vertical="top"/>
      <protection locked="0"/>
    </xf>
    <xf numFmtId="0" fontId="7" fillId="3" borderId="2" xfId="0" applyFont="1" applyFill="1" applyBorder="1"/>
    <xf numFmtId="0" fontId="7" fillId="3" borderId="10" xfId="0" applyFont="1" applyFill="1" applyBorder="1"/>
    <xf numFmtId="0" fontId="2" fillId="3" borderId="2" xfId="0" applyFont="1" applyFill="1" applyBorder="1" applyAlignment="1">
      <alignment vertical="center"/>
    </xf>
    <xf numFmtId="0" fontId="3" fillId="0" borderId="2" xfId="0" applyFont="1" applyBorder="1" applyProtection="1">
      <protection locked="0"/>
    </xf>
    <xf numFmtId="44" fontId="2" fillId="3"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4" fontId="3" fillId="0" borderId="2" xfId="1" applyFont="1" applyFill="1" applyBorder="1" applyProtection="1">
      <protection locked="0"/>
    </xf>
    <xf numFmtId="9" fontId="3" fillId="0" borderId="2" xfId="2" applyFont="1" applyFill="1" applyBorder="1" applyProtection="1">
      <protection locked="0"/>
    </xf>
    <xf numFmtId="44" fontId="6" fillId="4" borderId="2" xfId="1" applyFont="1" applyFill="1" applyBorder="1" applyAlignment="1" applyProtection="1">
      <alignment vertical="top"/>
    </xf>
    <xf numFmtId="0" fontId="2" fillId="3" borderId="4" xfId="0" applyFont="1" applyFill="1" applyBorder="1" applyAlignment="1">
      <alignment vertical="center"/>
    </xf>
    <xf numFmtId="165" fontId="11" fillId="0" borderId="2" xfId="5" applyNumberFormat="1" applyFont="1" applyBorder="1" applyAlignment="1" applyProtection="1">
      <alignment horizontal="left"/>
      <protection locked="0"/>
    </xf>
    <xf numFmtId="44" fontId="11" fillId="0" borderId="2" xfId="1" applyFont="1" applyFill="1" applyBorder="1" applyAlignment="1" applyProtection="1">
      <alignment horizontal="left"/>
      <protection locked="0"/>
    </xf>
    <xf numFmtId="9" fontId="11" fillId="0" borderId="2" xfId="2" applyFont="1" applyFill="1" applyBorder="1" applyAlignment="1" applyProtection="1">
      <alignment horizontal="right"/>
      <protection locked="0"/>
    </xf>
    <xf numFmtId="44" fontId="2" fillId="2" borderId="2" xfId="3" applyNumberFormat="1" applyFont="1" applyFill="1" applyBorder="1" applyAlignment="1">
      <alignment horizontal="center" vertical="center" wrapText="1"/>
    </xf>
    <xf numFmtId="0" fontId="3" fillId="0" borderId="12" xfId="0" applyFont="1" applyBorder="1" applyProtection="1">
      <protection locked="0"/>
    </xf>
    <xf numFmtId="44" fontId="6" fillId="4" borderId="12" xfId="0" applyNumberFormat="1" applyFont="1" applyFill="1" applyBorder="1" applyAlignment="1">
      <alignment vertical="center"/>
    </xf>
    <xf numFmtId="44" fontId="2" fillId="4" borderId="2" xfId="1" applyFont="1" applyFill="1" applyBorder="1" applyAlignment="1" applyProtection="1">
      <alignment vertical="top"/>
    </xf>
    <xf numFmtId="0" fontId="7" fillId="3" borderId="2" xfId="0" applyFont="1" applyFill="1" applyBorder="1" applyAlignment="1" applyProtection="1">
      <alignment vertical="center"/>
      <protection locked="0"/>
    </xf>
    <xf numFmtId="0" fontId="7" fillId="3" borderId="20" xfId="0" applyFont="1" applyFill="1" applyBorder="1"/>
    <xf numFmtId="44" fontId="2" fillId="3" borderId="11" xfId="0" applyNumberFormat="1" applyFont="1" applyFill="1" applyBorder="1" applyAlignment="1">
      <alignment vertical="center" wrapText="1"/>
    </xf>
    <xf numFmtId="0" fontId="2" fillId="3" borderId="6" xfId="0" applyFont="1" applyFill="1" applyBorder="1" applyAlignment="1">
      <alignment vertical="center"/>
    </xf>
    <xf numFmtId="44" fontId="2" fillId="3" borderId="25" xfId="0" applyNumberFormat="1" applyFont="1" applyFill="1" applyBorder="1" applyAlignment="1">
      <alignment horizontal="left" vertical="center"/>
    </xf>
    <xf numFmtId="44" fontId="2" fillId="4" borderId="30" xfId="1" applyFont="1" applyFill="1" applyBorder="1" applyAlignment="1" applyProtection="1">
      <alignment vertical="top"/>
    </xf>
    <xf numFmtId="44" fontId="2" fillId="6" borderId="31" xfId="0" applyNumberFormat="1" applyFont="1" applyFill="1" applyBorder="1" applyAlignment="1">
      <alignment vertical="center"/>
    </xf>
    <xf numFmtId="9" fontId="2" fillId="5" borderId="32" xfId="2" applyFont="1" applyFill="1" applyBorder="1" applyAlignment="1" applyProtection="1">
      <alignment vertical="top"/>
    </xf>
    <xf numFmtId="44" fontId="2" fillId="6" borderId="34" xfId="0" applyNumberFormat="1" applyFont="1" applyFill="1" applyBorder="1" applyAlignment="1">
      <alignment vertical="center"/>
    </xf>
    <xf numFmtId="44" fontId="2" fillId="4" borderId="5" xfId="1" applyFont="1" applyFill="1" applyBorder="1" applyAlignment="1" applyProtection="1">
      <alignment vertical="top"/>
    </xf>
    <xf numFmtId="44" fontId="2" fillId="2" borderId="5" xfId="1" applyFont="1" applyFill="1" applyBorder="1" applyAlignment="1" applyProtection="1">
      <alignment vertical="top"/>
    </xf>
    <xf numFmtId="0" fontId="7" fillId="3" borderId="10" xfId="0" applyFont="1" applyFill="1" applyBorder="1" applyAlignment="1">
      <alignment wrapText="1"/>
    </xf>
    <xf numFmtId="0" fontId="6" fillId="0" borderId="21" xfId="0" applyFont="1" applyBorder="1" applyAlignment="1">
      <alignment vertical="center"/>
    </xf>
    <xf numFmtId="0" fontId="6" fillId="0" borderId="22" xfId="0" applyFont="1" applyBorder="1" applyAlignment="1">
      <alignment vertical="center"/>
    </xf>
    <xf numFmtId="164" fontId="6" fillId="0" borderId="21" xfId="4" applyFont="1" applyBorder="1" applyProtection="1">
      <protection locked="0"/>
    </xf>
    <xf numFmtId="164" fontId="6" fillId="0" borderId="22" xfId="4" applyFont="1" applyBorder="1" applyProtection="1">
      <protection locked="0"/>
    </xf>
    <xf numFmtId="0" fontId="6" fillId="0" borderId="6" xfId="0" applyFont="1" applyBorder="1" applyAlignment="1">
      <alignment vertical="center"/>
    </xf>
    <xf numFmtId="0" fontId="6" fillId="0" borderId="4" xfId="0" applyFont="1" applyBorder="1" applyAlignment="1">
      <alignment vertical="center"/>
    </xf>
    <xf numFmtId="0" fontId="2" fillId="3" borderId="21" xfId="0" applyFont="1" applyFill="1" applyBorder="1" applyAlignment="1">
      <alignment vertical="center"/>
    </xf>
    <xf numFmtId="0" fontId="2" fillId="3" borderId="22" xfId="0" applyFont="1" applyFill="1" applyBorder="1" applyAlignment="1">
      <alignment vertical="center"/>
    </xf>
    <xf numFmtId="0" fontId="0" fillId="10" borderId="0" xfId="0" applyFill="1"/>
    <xf numFmtId="0" fontId="0" fillId="10" borderId="0" xfId="0" applyFill="1" applyAlignment="1">
      <alignment horizontal="left"/>
    </xf>
    <xf numFmtId="0" fontId="3" fillId="0" borderId="47" xfId="0" applyFont="1" applyBorder="1"/>
    <xf numFmtId="0" fontId="2" fillId="3" borderId="3" xfId="0" applyFont="1" applyFill="1" applyBorder="1" applyAlignment="1">
      <alignment horizontal="center" vertical="center"/>
    </xf>
    <xf numFmtId="44" fontId="11" fillId="0" borderId="3" xfId="1" applyFont="1" applyFill="1" applyBorder="1" applyAlignment="1" applyProtection="1">
      <protection locked="0"/>
    </xf>
    <xf numFmtId="44" fontId="2" fillId="3" borderId="3" xfId="0" applyNumberFormat="1" applyFont="1" applyFill="1" applyBorder="1" applyAlignment="1">
      <alignment horizontal="center" vertical="center" wrapText="1"/>
    </xf>
    <xf numFmtId="44" fontId="6" fillId="0" borderId="3" xfId="1" applyFont="1" applyFill="1" applyBorder="1" applyAlignment="1" applyProtection="1">
      <alignment vertical="top"/>
      <protection locked="0"/>
    </xf>
    <xf numFmtId="0" fontId="19" fillId="10" borderId="0" xfId="0" applyFont="1" applyFill="1"/>
    <xf numFmtId="0" fontId="19" fillId="11" borderId="36" xfId="0" applyFont="1" applyFill="1" applyBorder="1" applyAlignment="1">
      <alignment vertical="top"/>
    </xf>
    <xf numFmtId="0" fontId="19" fillId="11" borderId="9" xfId="0" applyFont="1" applyFill="1" applyBorder="1" applyAlignment="1">
      <alignment wrapText="1"/>
    </xf>
    <xf numFmtId="0" fontId="19" fillId="10" borderId="0" xfId="0" applyFont="1" applyFill="1" applyAlignment="1">
      <alignment horizontal="center" vertical="top"/>
    </xf>
    <xf numFmtId="0" fontId="17" fillId="10" borderId="0" xfId="0" applyFont="1" applyFill="1" applyAlignment="1">
      <alignment horizontal="center"/>
    </xf>
    <xf numFmtId="0" fontId="3" fillId="0" borderId="46" xfId="0" applyFont="1" applyBorder="1"/>
    <xf numFmtId="0" fontId="20" fillId="11" borderId="9" xfId="0" applyFont="1" applyFill="1" applyBorder="1" applyAlignment="1">
      <alignment wrapText="1"/>
    </xf>
    <xf numFmtId="0" fontId="7" fillId="3" borderId="35" xfId="0" applyFont="1" applyFill="1" applyBorder="1" applyAlignment="1">
      <alignment horizontal="center" vertical="top"/>
    </xf>
    <xf numFmtId="0" fontId="7" fillId="3" borderId="35" xfId="0" applyFont="1" applyFill="1" applyBorder="1" applyAlignment="1">
      <alignment horizontal="center" vertical="top" wrapText="1"/>
    </xf>
    <xf numFmtId="44" fontId="2" fillId="3" borderId="3" xfId="0" applyNumberFormat="1" applyFont="1" applyFill="1" applyBorder="1" applyAlignment="1">
      <alignment horizontal="center" vertical="top" wrapText="1"/>
    </xf>
    <xf numFmtId="0" fontId="7" fillId="3" borderId="2" xfId="0" applyFont="1" applyFill="1" applyBorder="1" applyAlignment="1">
      <alignment horizontal="center" vertical="top" wrapText="1"/>
    </xf>
    <xf numFmtId="166" fontId="7" fillId="0" borderId="42" xfId="1" applyNumberFormat="1" applyFont="1" applyFill="1" applyBorder="1" applyAlignment="1" applyProtection="1">
      <protection locked="0"/>
    </xf>
    <xf numFmtId="167" fontId="3" fillId="0" borderId="2" xfId="2" applyNumberFormat="1" applyFont="1" applyFill="1" applyBorder="1" applyProtection="1">
      <protection locked="0"/>
    </xf>
    <xf numFmtId="167" fontId="11" fillId="0" borderId="2" xfId="2" applyNumberFormat="1" applyFont="1" applyFill="1" applyBorder="1" applyAlignment="1" applyProtection="1">
      <alignment horizontal="right"/>
      <protection locked="0"/>
    </xf>
    <xf numFmtId="0" fontId="3" fillId="0" borderId="2" xfId="0" applyFont="1" applyBorder="1" applyAlignment="1" applyProtection="1">
      <alignment wrapText="1"/>
      <protection locked="0"/>
    </xf>
    <xf numFmtId="0" fontId="11" fillId="0" borderId="2" xfId="4" applyNumberFormat="1" applyFont="1" applyBorder="1" applyAlignment="1" applyProtection="1">
      <alignment wrapText="1"/>
      <protection locked="0"/>
    </xf>
    <xf numFmtId="44" fontId="6" fillId="0" borderId="2" xfId="1" applyFont="1" applyBorder="1" applyAlignment="1" applyProtection="1">
      <protection locked="0"/>
    </xf>
    <xf numFmtId="0" fontId="3" fillId="0" borderId="47" xfId="0" applyFont="1" applyBorder="1" applyAlignment="1">
      <alignment horizontal="left"/>
    </xf>
    <xf numFmtId="0" fontId="3" fillId="0" borderId="2" xfId="0" applyFont="1" applyBorder="1" applyAlignment="1" applyProtection="1">
      <alignment horizontal="left" wrapText="1"/>
      <protection locked="0"/>
    </xf>
    <xf numFmtId="44" fontId="3" fillId="0" borderId="2" xfId="1" applyFont="1" applyFill="1" applyBorder="1" applyAlignment="1" applyProtection="1">
      <protection locked="0"/>
    </xf>
    <xf numFmtId="167" fontId="3" fillId="0" borderId="2" xfId="2" applyNumberFormat="1" applyFont="1" applyFill="1" applyBorder="1" applyAlignment="1" applyProtection="1">
      <protection locked="0"/>
    </xf>
    <xf numFmtId="44" fontId="6" fillId="0" borderId="3" xfId="1" applyFont="1" applyFill="1" applyBorder="1" applyAlignment="1" applyProtection="1">
      <protection locked="0"/>
    </xf>
    <xf numFmtId="44" fontId="6" fillId="0" borderId="42" xfId="1" applyFont="1" applyFill="1" applyBorder="1" applyAlignment="1" applyProtection="1">
      <protection locked="0"/>
    </xf>
    <xf numFmtId="44" fontId="6" fillId="0" borderId="3" xfId="0" applyNumberFormat="1" applyFont="1" applyBorder="1"/>
    <xf numFmtId="44" fontId="6" fillId="0" borderId="45" xfId="0" applyNumberFormat="1" applyFont="1" applyBorder="1"/>
    <xf numFmtId="44" fontId="6" fillId="0" borderId="3" xfId="1" applyFont="1" applyFill="1" applyBorder="1" applyAlignment="1" applyProtection="1"/>
    <xf numFmtId="49" fontId="20" fillId="11" borderId="36" xfId="0" applyNumberFormat="1" applyFont="1" applyFill="1" applyBorder="1" applyAlignment="1">
      <alignment horizontal="right" vertical="top"/>
    </xf>
    <xf numFmtId="49" fontId="19" fillId="11" borderId="36" xfId="0" applyNumberFormat="1" applyFont="1" applyFill="1" applyBorder="1" applyAlignment="1">
      <alignment horizontal="right" vertical="top"/>
    </xf>
    <xf numFmtId="0" fontId="20" fillId="11" borderId="51" xfId="0" applyFont="1" applyFill="1" applyBorder="1" applyAlignment="1">
      <alignment horizontal="right"/>
    </xf>
    <xf numFmtId="0" fontId="20" fillId="11" borderId="52" xfId="0" applyFont="1" applyFill="1" applyBorder="1" applyAlignment="1">
      <alignment horizontal="center"/>
    </xf>
    <xf numFmtId="0" fontId="0" fillId="11" borderId="38" xfId="0" applyFill="1" applyBorder="1" applyAlignment="1">
      <alignment vertical="top" wrapText="1"/>
    </xf>
    <xf numFmtId="0" fontId="0" fillId="11" borderId="37" xfId="0" applyFill="1" applyBorder="1" applyAlignment="1">
      <alignment vertical="top"/>
    </xf>
    <xf numFmtId="44" fontId="2" fillId="4" borderId="1" xfId="1" applyFont="1" applyFill="1" applyBorder="1" applyAlignment="1" applyProtection="1"/>
    <xf numFmtId="10" fontId="2" fillId="5" borderId="3" xfId="2" applyNumberFormat="1" applyFont="1" applyFill="1" applyBorder="1" applyAlignment="1" applyProtection="1"/>
    <xf numFmtId="44" fontId="2" fillId="4" borderId="49" xfId="0" applyNumberFormat="1" applyFont="1" applyFill="1" applyBorder="1"/>
    <xf numFmtId="0" fontId="19" fillId="11" borderId="36" xfId="0" applyFont="1" applyFill="1" applyBorder="1" applyAlignment="1">
      <alignment horizontal="left" vertical="top"/>
    </xf>
    <xf numFmtId="0" fontId="19" fillId="11" borderId="9" xfId="0" applyFont="1" applyFill="1" applyBorder="1" applyAlignment="1">
      <alignment horizontal="left" vertical="top" wrapText="1"/>
    </xf>
    <xf numFmtId="164" fontId="11" fillId="0" borderId="47" xfId="4" applyFont="1" applyBorder="1" applyAlignment="1">
      <alignment horizontal="left"/>
    </xf>
    <xf numFmtId="164" fontId="11" fillId="0" borderId="47" xfId="4" applyFont="1" applyBorder="1"/>
    <xf numFmtId="164" fontId="11" fillId="0" borderId="48" xfId="4" applyFont="1" applyBorder="1" applyAlignment="1">
      <alignment horizontal="left"/>
    </xf>
    <xf numFmtId="44" fontId="2" fillId="4" borderId="3" xfId="1" applyFont="1" applyFill="1" applyBorder="1" applyAlignment="1" applyProtection="1"/>
    <xf numFmtId="0" fontId="19" fillId="11" borderId="9" xfId="0" applyFont="1" applyFill="1" applyBorder="1" applyAlignment="1">
      <alignment vertical="top" wrapText="1"/>
    </xf>
    <xf numFmtId="0" fontId="19" fillId="11" borderId="36" xfId="0" applyFont="1" applyFill="1" applyBorder="1" applyAlignment="1">
      <alignment vertical="top" wrapText="1"/>
    </xf>
    <xf numFmtId="0" fontId="11" fillId="0" borderId="2" xfId="4" applyNumberFormat="1" applyFont="1" applyBorder="1" applyAlignment="1" applyProtection="1">
      <alignment horizontal="left" wrapText="1"/>
      <protection locked="0"/>
    </xf>
    <xf numFmtId="0" fontId="2" fillId="3" borderId="2" xfId="0" applyFont="1" applyFill="1" applyBorder="1" applyAlignment="1">
      <alignment horizontal="center" vertical="center" wrapText="1"/>
    </xf>
    <xf numFmtId="0" fontId="17" fillId="10" borderId="0" xfId="0" applyFont="1" applyFill="1" applyAlignment="1">
      <alignment horizontal="center" vertical="center"/>
    </xf>
    <xf numFmtId="0" fontId="23" fillId="11" borderId="39" xfId="0" applyFont="1" applyFill="1" applyBorder="1" applyAlignment="1">
      <alignment horizontal="center"/>
    </xf>
    <xf numFmtId="0" fontId="23" fillId="11" borderId="40" xfId="0" applyFont="1" applyFill="1" applyBorder="1" applyAlignment="1">
      <alignment horizontal="center"/>
    </xf>
    <xf numFmtId="0" fontId="19" fillId="11" borderId="9" xfId="0" applyFont="1" applyFill="1" applyBorder="1" applyAlignment="1">
      <alignment vertical="top" wrapText="1"/>
    </xf>
    <xf numFmtId="0" fontId="19" fillId="11" borderId="36" xfId="0" applyFont="1" applyFill="1" applyBorder="1" applyAlignment="1">
      <alignment vertical="top" wrapText="1"/>
    </xf>
    <xf numFmtId="0" fontId="23" fillId="11" borderId="41" xfId="0" applyFont="1" applyFill="1" applyBorder="1" applyAlignment="1">
      <alignment horizontal="center"/>
    </xf>
    <xf numFmtId="0" fontId="23" fillId="11" borderId="42" xfId="0" applyFont="1" applyFill="1" applyBorder="1" applyAlignment="1">
      <alignment horizontal="center"/>
    </xf>
    <xf numFmtId="0" fontId="11" fillId="0" borderId="21" xfId="5" applyFont="1" applyBorder="1" applyAlignment="1" applyProtection="1">
      <alignment horizontal="left"/>
      <protection locked="0"/>
    </xf>
    <xf numFmtId="0" fontId="11" fillId="0" borderId="22" xfId="5" applyFont="1" applyBorder="1" applyAlignment="1" applyProtection="1">
      <alignment horizontal="left"/>
      <protection locked="0"/>
    </xf>
    <xf numFmtId="0" fontId="11" fillId="0" borderId="23" xfId="5" applyFont="1" applyBorder="1" applyAlignment="1" applyProtection="1">
      <alignment horizontal="left"/>
      <protection locked="0"/>
    </xf>
    <xf numFmtId="0" fontId="11" fillId="0" borderId="21" xfId="4" applyNumberFormat="1" applyFont="1" applyBorder="1" applyAlignment="1" applyProtection="1">
      <alignment horizontal="left"/>
      <protection locked="0"/>
    </xf>
    <xf numFmtId="0" fontId="0" fillId="0" borderId="22" xfId="0" applyBorder="1" applyAlignment="1">
      <alignment horizontal="left"/>
    </xf>
    <xf numFmtId="0" fontId="0" fillId="0" borderId="23" xfId="0" applyBorder="1" applyAlignment="1">
      <alignment horizontal="left"/>
    </xf>
    <xf numFmtId="0" fontId="11" fillId="0" borderId="2" xfId="5" applyFont="1" applyBorder="1" applyAlignment="1" applyProtection="1">
      <alignment horizontal="left" wrapText="1"/>
      <protection locked="0"/>
    </xf>
    <xf numFmtId="0" fontId="2" fillId="3" borderId="41" xfId="0" applyFont="1" applyFill="1" applyBorder="1" applyAlignment="1">
      <alignment horizontal="left" vertical="top" wrapText="1"/>
    </xf>
    <xf numFmtId="0" fontId="2" fillId="3" borderId="22" xfId="0" applyFont="1" applyFill="1" applyBorder="1" applyAlignment="1">
      <alignment horizontal="left" vertical="top" wrapText="1"/>
    </xf>
    <xf numFmtId="0" fontId="2" fillId="3" borderId="23" xfId="0" applyFont="1" applyFill="1" applyBorder="1" applyAlignment="1">
      <alignment horizontal="left" vertical="top" wrapText="1"/>
    </xf>
    <xf numFmtId="0" fontId="11" fillId="0" borderId="2" xfId="4" applyNumberFormat="1" applyFont="1" applyBorder="1" applyAlignment="1" applyProtection="1">
      <alignment horizontal="left" wrapText="1"/>
      <protection locked="0"/>
    </xf>
    <xf numFmtId="0" fontId="7" fillId="4" borderId="41" xfId="0" applyFont="1" applyFill="1" applyBorder="1" applyAlignment="1">
      <alignment horizontal="right"/>
    </xf>
    <xf numFmtId="0" fontId="7" fillId="4" borderId="22" xfId="0" applyFont="1" applyFill="1" applyBorder="1" applyAlignment="1">
      <alignment horizontal="right"/>
    </xf>
    <xf numFmtId="0" fontId="7" fillId="4" borderId="23" xfId="0" applyFont="1" applyFill="1" applyBorder="1" applyAlignment="1">
      <alignment horizontal="right"/>
    </xf>
    <xf numFmtId="0" fontId="4" fillId="0" borderId="41" xfId="0" applyFont="1" applyBorder="1" applyAlignment="1">
      <alignment horizontal="center" wrapText="1"/>
    </xf>
    <xf numFmtId="0" fontId="4" fillId="0" borderId="22" xfId="0" applyFont="1" applyBorder="1" applyAlignment="1">
      <alignment horizontal="center" wrapText="1"/>
    </xf>
    <xf numFmtId="0" fontId="4" fillId="0" borderId="7" xfId="0" applyFont="1" applyBorder="1" applyAlignment="1">
      <alignment horizontal="center" wrapText="1"/>
    </xf>
    <xf numFmtId="0" fontId="2" fillId="3" borderId="47" xfId="0" applyFont="1" applyFill="1" applyBorder="1" applyAlignment="1">
      <alignment horizontal="left" vertical="center" wrapText="1"/>
    </xf>
    <xf numFmtId="0" fontId="2" fillId="3" borderId="2" xfId="0" applyFont="1" applyFill="1" applyBorder="1" applyAlignment="1">
      <alignment horizontal="left" vertical="center" wrapText="1"/>
    </xf>
    <xf numFmtId="0" fontId="11" fillId="0" borderId="21" xfId="5" applyFont="1" applyBorder="1" applyAlignment="1" applyProtection="1">
      <alignment horizontal="left" wrapText="1"/>
      <protection locked="0"/>
    </xf>
    <xf numFmtId="0" fontId="11" fillId="0" borderId="22" xfId="5" applyFont="1" applyBorder="1" applyAlignment="1" applyProtection="1">
      <alignment horizontal="left" wrapText="1"/>
      <protection locked="0"/>
    </xf>
    <xf numFmtId="0" fontId="11" fillId="0" borderId="23" xfId="5" applyFont="1" applyBorder="1" applyAlignment="1" applyProtection="1">
      <alignment horizontal="left" wrapText="1"/>
      <protection locked="0"/>
    </xf>
    <xf numFmtId="0" fontId="2" fillId="3" borderId="21"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6" fillId="0" borderId="21" xfId="0" applyFont="1" applyBorder="1" applyAlignment="1" applyProtection="1">
      <alignment horizontal="left" wrapText="1"/>
      <protection locked="0"/>
    </xf>
    <xf numFmtId="0" fontId="6" fillId="0" borderId="22" xfId="0" applyFont="1" applyBorder="1" applyAlignment="1" applyProtection="1">
      <alignment horizontal="left" wrapText="1"/>
      <protection locked="0"/>
    </xf>
    <xf numFmtId="0" fontId="6" fillId="0" borderId="23" xfId="0" applyFont="1" applyBorder="1" applyAlignment="1" applyProtection="1">
      <alignment horizontal="left" wrapText="1"/>
      <protection locked="0"/>
    </xf>
    <xf numFmtId="0" fontId="9" fillId="4" borderId="37" xfId="0" applyFont="1" applyFill="1" applyBorder="1" applyAlignment="1">
      <alignment horizontal="right" vertical="center" wrapText="1"/>
    </xf>
    <xf numFmtId="0" fontId="9" fillId="4" borderId="26" xfId="0" applyFont="1" applyFill="1" applyBorder="1" applyAlignment="1">
      <alignment horizontal="right" vertical="center" wrapText="1"/>
    </xf>
    <xf numFmtId="0" fontId="7" fillId="4" borderId="47" xfId="0" applyFont="1" applyFill="1" applyBorder="1" applyAlignment="1">
      <alignment horizontal="right"/>
    </xf>
    <xf numFmtId="0" fontId="7" fillId="4" borderId="2" xfId="0" applyFont="1" applyFill="1" applyBorder="1" applyAlignment="1">
      <alignment horizontal="right"/>
    </xf>
    <xf numFmtId="0" fontId="7" fillId="5" borderId="47" xfId="0" applyFont="1" applyFill="1" applyBorder="1" applyAlignment="1">
      <alignment horizontal="right" wrapText="1"/>
    </xf>
    <xf numFmtId="0" fontId="7" fillId="5" borderId="2" xfId="0" applyFont="1" applyFill="1" applyBorder="1" applyAlignment="1">
      <alignment horizontal="right" wrapText="1"/>
    </xf>
    <xf numFmtId="0" fontId="2" fillId="3" borderId="41" xfId="0" applyFont="1" applyFill="1" applyBorder="1" applyAlignment="1">
      <alignment horizontal="left" vertical="center" wrapText="1"/>
    </xf>
    <xf numFmtId="0" fontId="2" fillId="3" borderId="22" xfId="0" applyFont="1" applyFill="1" applyBorder="1" applyAlignment="1">
      <alignment horizontal="left" vertical="center" wrapText="1"/>
    </xf>
    <xf numFmtId="0" fontId="2" fillId="3" borderId="23" xfId="0" applyFont="1" applyFill="1" applyBorder="1" applyAlignment="1">
      <alignment horizontal="left" vertical="center" wrapText="1"/>
    </xf>
    <xf numFmtId="0" fontId="11" fillId="0" borderId="20" xfId="4" applyNumberFormat="1" applyFont="1" applyBorder="1" applyAlignment="1" applyProtection="1">
      <alignment horizontal="left"/>
      <protection locked="0"/>
    </xf>
    <xf numFmtId="0" fontId="11" fillId="0" borderId="10" xfId="4" applyNumberFormat="1" applyFont="1" applyBorder="1" applyAlignment="1" applyProtection="1">
      <alignment horizontal="left"/>
      <protection locked="0"/>
    </xf>
    <xf numFmtId="0" fontId="11" fillId="0" borderId="11" xfId="4" applyNumberFormat="1" applyFont="1" applyBorder="1" applyAlignment="1" applyProtection="1">
      <alignment horizontal="left"/>
      <protection locked="0"/>
    </xf>
    <xf numFmtId="0" fontId="7" fillId="5" borderId="41" xfId="0" applyFont="1" applyFill="1" applyBorder="1" applyAlignment="1">
      <alignment horizontal="right" wrapText="1"/>
    </xf>
    <xf numFmtId="0" fontId="7" fillId="5" borderId="22" xfId="0" applyFont="1" applyFill="1" applyBorder="1" applyAlignment="1">
      <alignment horizontal="right" wrapText="1"/>
    </xf>
    <xf numFmtId="0" fontId="7" fillId="5" borderId="23" xfId="0" applyFont="1" applyFill="1" applyBorder="1" applyAlignment="1">
      <alignment horizontal="right" wrapText="1"/>
    </xf>
    <xf numFmtId="0" fontId="11" fillId="0" borderId="2" xfId="4" applyNumberFormat="1" applyFont="1" applyBorder="1" applyAlignment="1" applyProtection="1">
      <alignment horizontal="left"/>
      <protection locked="0"/>
    </xf>
    <xf numFmtId="0" fontId="4" fillId="0" borderId="46" xfId="0" applyFont="1" applyBorder="1" applyAlignment="1">
      <alignment horizontal="center"/>
    </xf>
    <xf numFmtId="0" fontId="4" fillId="0" borderId="12" xfId="0" applyFont="1" applyBorder="1" applyAlignment="1">
      <alignment horizontal="center"/>
    </xf>
    <xf numFmtId="0" fontId="4" fillId="0" borderId="45" xfId="0" applyFont="1" applyBorder="1" applyAlignment="1">
      <alignment horizontal="center"/>
    </xf>
    <xf numFmtId="0" fontId="2" fillId="3" borderId="34" xfId="0" applyFont="1" applyFill="1" applyBorder="1" applyAlignment="1">
      <alignment horizontal="left" wrapText="1"/>
    </xf>
    <xf numFmtId="0" fontId="2" fillId="3" borderId="43" xfId="0" applyFont="1" applyFill="1" applyBorder="1" applyAlignment="1">
      <alignment horizontal="left" wrapText="1"/>
    </xf>
    <xf numFmtId="0" fontId="18" fillId="0" borderId="43" xfId="0" applyFont="1" applyBorder="1" applyAlignment="1" applyProtection="1">
      <alignment horizontal="center" wrapText="1"/>
      <protection locked="0"/>
    </xf>
    <xf numFmtId="0" fontId="18" fillId="0" borderId="44" xfId="0" applyFont="1" applyBorder="1" applyAlignment="1" applyProtection="1">
      <alignment horizontal="center" wrapText="1"/>
      <protection locked="0"/>
    </xf>
    <xf numFmtId="0" fontId="2" fillId="0" borderId="20"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50" xfId="0" applyFont="1" applyBorder="1" applyAlignment="1">
      <alignment horizontal="center" vertical="center" wrapText="1"/>
    </xf>
    <xf numFmtId="0" fontId="6" fillId="0" borderId="2" xfId="0" applyFont="1" applyBorder="1" applyAlignment="1">
      <alignment horizontal="left"/>
    </xf>
    <xf numFmtId="0" fontId="2" fillId="3" borderId="21" xfId="0" applyFont="1" applyFill="1" applyBorder="1" applyAlignment="1">
      <alignment horizontal="left" vertical="top" wrapText="1"/>
    </xf>
    <xf numFmtId="0" fontId="7" fillId="3" borderId="41" xfId="0" applyFont="1" applyFill="1" applyBorder="1" applyAlignment="1">
      <alignment horizontal="left"/>
    </xf>
    <xf numFmtId="0" fontId="7" fillId="3" borderId="22" xfId="0" applyFont="1" applyFill="1" applyBorder="1" applyAlignment="1">
      <alignment horizontal="left"/>
    </xf>
    <xf numFmtId="0" fontId="6" fillId="0" borderId="12" xfId="0" applyFont="1" applyBorder="1" applyAlignment="1">
      <alignment horizontal="left"/>
    </xf>
    <xf numFmtId="0" fontId="6" fillId="0" borderId="21" xfId="0" applyFont="1" applyBorder="1" applyAlignment="1" applyProtection="1">
      <alignment horizontal="left"/>
      <protection locked="0"/>
    </xf>
    <xf numFmtId="0" fontId="6" fillId="0" borderId="22" xfId="0" applyFont="1" applyBorder="1" applyAlignment="1" applyProtection="1">
      <alignment horizontal="left"/>
      <protection locked="0"/>
    </xf>
    <xf numFmtId="0" fontId="6" fillId="0" borderId="23" xfId="0" applyFont="1" applyBorder="1" applyAlignment="1" applyProtection="1">
      <alignment horizontal="left"/>
      <protection locked="0"/>
    </xf>
    <xf numFmtId="0" fontId="0" fillId="0" borderId="22" xfId="0" applyBorder="1" applyAlignment="1" applyProtection="1">
      <alignment horizontal="left"/>
      <protection locked="0"/>
    </xf>
    <xf numFmtId="0" fontId="0" fillId="0" borderId="23" xfId="0" applyBorder="1" applyAlignment="1" applyProtection="1">
      <alignment horizontal="left"/>
      <protection locked="0"/>
    </xf>
    <xf numFmtId="0" fontId="0" fillId="0" borderId="22" xfId="0" applyBorder="1" applyAlignment="1" applyProtection="1">
      <alignment horizontal="left" wrapText="1"/>
      <protection locked="0"/>
    </xf>
    <xf numFmtId="0" fontId="0" fillId="0" borderId="23" xfId="0" applyBorder="1" applyAlignment="1" applyProtection="1">
      <alignment horizontal="left" wrapText="1"/>
      <protection locked="0"/>
    </xf>
    <xf numFmtId="0" fontId="7" fillId="4" borderId="21" xfId="0" applyFont="1" applyFill="1" applyBorder="1" applyAlignment="1">
      <alignment horizontal="right"/>
    </xf>
    <xf numFmtId="0" fontId="2" fillId="3" borderId="8"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9" borderId="21" xfId="0" applyFont="1" applyFill="1" applyBorder="1" applyAlignment="1">
      <alignment horizontal="center" vertical="center" wrapText="1"/>
    </xf>
    <xf numFmtId="0" fontId="2" fillId="9" borderId="22" xfId="0" applyFont="1" applyFill="1" applyBorder="1" applyAlignment="1">
      <alignment horizontal="center" vertical="center" wrapText="1"/>
    </xf>
    <xf numFmtId="0" fontId="2" fillId="9" borderId="23" xfId="0" applyFont="1" applyFill="1" applyBorder="1" applyAlignment="1">
      <alignment horizontal="center" vertical="center" wrapText="1"/>
    </xf>
    <xf numFmtId="0" fontId="2" fillId="0" borderId="21" xfId="0" applyFont="1" applyBorder="1" applyAlignment="1">
      <alignment horizontal="center"/>
    </xf>
    <xf numFmtId="0" fontId="2" fillId="0" borderId="22" xfId="0" applyFont="1" applyBorder="1" applyAlignment="1">
      <alignment horizontal="center"/>
    </xf>
    <xf numFmtId="0" fontId="2" fillId="0" borderId="23" xfId="0" applyFont="1" applyBorder="1" applyAlignment="1">
      <alignment horizontal="center"/>
    </xf>
    <xf numFmtId="0" fontId="2" fillId="3" borderId="2" xfId="0" applyFont="1" applyFill="1" applyBorder="1" applyAlignment="1">
      <alignment horizontal="left" wrapText="1"/>
    </xf>
    <xf numFmtId="0" fontId="4" fillId="0" borderId="2" xfId="0" applyFont="1" applyBorder="1" applyAlignment="1">
      <alignment horizontal="center"/>
    </xf>
    <xf numFmtId="0" fontId="7" fillId="2" borderId="2" xfId="0" applyFont="1" applyFill="1" applyBorder="1" applyAlignment="1">
      <alignment horizontal="right"/>
    </xf>
    <xf numFmtId="0" fontId="2" fillId="2" borderId="2" xfId="0" applyFont="1" applyFill="1" applyBorder="1" applyAlignment="1">
      <alignment horizontal="center" wrapText="1"/>
    </xf>
    <xf numFmtId="44" fontId="3" fillId="2" borderId="21" xfId="1" applyFont="1" applyFill="1" applyBorder="1" applyAlignment="1" applyProtection="1">
      <alignment horizontal="center"/>
      <protection locked="0"/>
    </xf>
    <xf numFmtId="44" fontId="3" fillId="2" borderId="22" xfId="1" applyFont="1" applyFill="1" applyBorder="1" applyAlignment="1" applyProtection="1">
      <alignment horizontal="center"/>
      <protection locked="0"/>
    </xf>
    <xf numFmtId="44" fontId="3" fillId="2" borderId="23" xfId="1" applyFont="1" applyFill="1" applyBorder="1" applyAlignment="1" applyProtection="1">
      <alignment horizontal="center"/>
      <protection locked="0"/>
    </xf>
    <xf numFmtId="0" fontId="2" fillId="2" borderId="2" xfId="0" applyFont="1" applyFill="1" applyBorder="1" applyAlignment="1">
      <alignment horizontal="center" vertical="center" wrapText="1"/>
    </xf>
    <xf numFmtId="0" fontId="2" fillId="3" borderId="6" xfId="0" applyFont="1" applyFill="1" applyBorder="1" applyAlignment="1">
      <alignment horizontal="left" vertical="center"/>
    </xf>
    <xf numFmtId="0" fontId="2" fillId="3" borderId="4" xfId="0" applyFont="1" applyFill="1" applyBorder="1" applyAlignment="1">
      <alignment horizontal="left" vertical="center"/>
    </xf>
    <xf numFmtId="0" fontId="2" fillId="3" borderId="7" xfId="0" applyFont="1" applyFill="1" applyBorder="1" applyAlignment="1">
      <alignment horizontal="left" vertical="center"/>
    </xf>
    <xf numFmtId="0" fontId="3" fillId="0" borderId="2" xfId="0" applyFont="1" applyBorder="1" applyAlignment="1" applyProtection="1">
      <alignment horizontal="left"/>
      <protection locked="0"/>
    </xf>
    <xf numFmtId="164" fontId="13" fillId="0" borderId="2" xfId="4" applyFont="1" applyBorder="1" applyAlignment="1" applyProtection="1">
      <alignment horizontal="left" wrapText="1"/>
      <protection locked="0"/>
    </xf>
    <xf numFmtId="164" fontId="13" fillId="0" borderId="2" xfId="4" applyFont="1" applyBorder="1" applyAlignment="1" applyProtection="1">
      <alignment horizontal="left"/>
      <protection locked="0"/>
    </xf>
    <xf numFmtId="0" fontId="3" fillId="0" borderId="21" xfId="0" applyFont="1" applyBorder="1" applyAlignment="1" applyProtection="1">
      <alignment horizontal="left"/>
      <protection locked="0"/>
    </xf>
    <xf numFmtId="0" fontId="3" fillId="0" borderId="22" xfId="0" applyFont="1" applyBorder="1" applyAlignment="1" applyProtection="1">
      <alignment horizontal="left"/>
      <protection locked="0"/>
    </xf>
    <xf numFmtId="0" fontId="2" fillId="3" borderId="0" xfId="0" applyFont="1" applyFill="1" applyAlignment="1">
      <alignment horizontal="left" vertical="center" wrapText="1"/>
    </xf>
    <xf numFmtId="0" fontId="2" fillId="3" borderId="9" xfId="0" applyFont="1" applyFill="1" applyBorder="1" applyAlignment="1">
      <alignment horizontal="left" vertical="center" wrapText="1"/>
    </xf>
    <xf numFmtId="0" fontId="4" fillId="0" borderId="21" xfId="0" applyFont="1" applyBorder="1" applyAlignment="1">
      <alignment horizontal="center" wrapText="1"/>
    </xf>
    <xf numFmtId="0" fontId="4" fillId="0" borderId="25" xfId="0" applyFont="1" applyBorder="1" applyAlignment="1">
      <alignment horizontal="center" wrapText="1"/>
    </xf>
    <xf numFmtId="0" fontId="7" fillId="2" borderId="35" xfId="0" applyFont="1" applyFill="1" applyBorder="1" applyAlignment="1">
      <alignment horizontal="right" wrapText="1"/>
    </xf>
    <xf numFmtId="0" fontId="7" fillId="2" borderId="20" xfId="0" applyFont="1" applyFill="1" applyBorder="1" applyAlignment="1">
      <alignment horizontal="right" wrapText="1"/>
    </xf>
    <xf numFmtId="0" fontId="2" fillId="3" borderId="2" xfId="0" applyFont="1" applyFill="1" applyBorder="1" applyAlignment="1">
      <alignment horizontal="center" vertical="top" wrapText="1"/>
    </xf>
    <xf numFmtId="0" fontId="2" fillId="3" borderId="2" xfId="0" applyFont="1" applyFill="1" applyBorder="1" applyAlignment="1">
      <alignment horizontal="center" vertical="center" wrapText="1"/>
    </xf>
    <xf numFmtId="164" fontId="11" fillId="0" borderId="2" xfId="4" applyFont="1" applyBorder="1" applyAlignment="1" applyProtection="1">
      <alignment horizontal="left"/>
      <protection locked="0"/>
    </xf>
    <xf numFmtId="0" fontId="3" fillId="0" borderId="2" xfId="0" applyFont="1" applyBorder="1" applyAlignment="1">
      <alignment horizontal="left"/>
    </xf>
    <xf numFmtId="0" fontId="7" fillId="2" borderId="21" xfId="0" applyFont="1" applyFill="1" applyBorder="1" applyAlignment="1">
      <alignment horizontal="right"/>
    </xf>
    <xf numFmtId="0" fontId="7" fillId="7" borderId="24" xfId="0" applyFont="1" applyFill="1" applyBorder="1" applyAlignment="1" applyProtection="1">
      <alignment horizontal="right" wrapText="1"/>
      <protection locked="0"/>
    </xf>
    <xf numFmtId="0" fontId="7" fillId="7" borderId="0" xfId="0" applyFont="1" applyFill="1" applyAlignment="1" applyProtection="1">
      <alignment horizontal="right" wrapText="1"/>
      <protection locked="0"/>
    </xf>
    <xf numFmtId="0" fontId="9" fillId="6" borderId="33" xfId="0" applyFont="1" applyFill="1" applyBorder="1" applyAlignment="1">
      <alignment horizontal="right" vertical="center" wrapText="1"/>
    </xf>
    <xf numFmtId="0" fontId="9" fillId="6" borderId="13" xfId="0" applyFont="1" applyFill="1" applyBorder="1" applyAlignment="1">
      <alignment horizontal="right" vertical="center" wrapText="1"/>
    </xf>
    <xf numFmtId="0" fontId="7" fillId="5" borderId="29" xfId="0" applyFont="1" applyFill="1" applyBorder="1" applyAlignment="1">
      <alignment horizontal="right" wrapText="1"/>
    </xf>
    <xf numFmtId="0" fontId="7" fillId="5" borderId="26" xfId="0" applyFont="1" applyFill="1" applyBorder="1" applyAlignment="1">
      <alignment horizontal="right" wrapText="1"/>
    </xf>
    <xf numFmtId="0" fontId="14" fillId="8" borderId="29" xfId="0" applyFont="1" applyFill="1" applyBorder="1" applyAlignment="1">
      <alignment horizontal="right"/>
    </xf>
    <xf numFmtId="0" fontId="14" fillId="8" borderId="26" xfId="0" applyFont="1" applyFill="1" applyBorder="1" applyAlignment="1">
      <alignment horizontal="right"/>
    </xf>
    <xf numFmtId="0" fontId="14" fillId="8" borderId="21" xfId="0" applyFont="1" applyFill="1" applyBorder="1" applyAlignment="1">
      <alignment horizontal="center"/>
    </xf>
    <xf numFmtId="0" fontId="14" fillId="8" borderId="23" xfId="0" applyFont="1" applyFill="1" applyBorder="1" applyAlignment="1">
      <alignment horizontal="center"/>
    </xf>
    <xf numFmtId="0" fontId="14" fillId="8" borderId="21" xfId="0" applyFont="1" applyFill="1" applyBorder="1" applyAlignment="1">
      <alignment horizontal="right"/>
    </xf>
    <xf numFmtId="0" fontId="14" fillId="8" borderId="22" xfId="0" applyFont="1" applyFill="1" applyBorder="1" applyAlignment="1">
      <alignment horizontal="right"/>
    </xf>
    <xf numFmtId="164" fontId="11" fillId="0" borderId="28" xfId="4" applyFont="1" applyBorder="1" applyAlignment="1" applyProtection="1">
      <alignment horizontal="left"/>
      <protection locked="0"/>
    </xf>
    <xf numFmtId="164" fontId="11" fillId="0" borderId="27" xfId="4" applyFont="1" applyBorder="1" applyAlignment="1" applyProtection="1">
      <alignment horizontal="left"/>
      <protection locked="0"/>
    </xf>
    <xf numFmtId="0" fontId="11" fillId="0" borderId="16" xfId="5" applyFont="1" applyBorder="1" applyAlignment="1" applyProtection="1">
      <alignment horizontal="left" vertical="center" wrapText="1"/>
      <protection locked="0"/>
    </xf>
    <xf numFmtId="0" fontId="11" fillId="0" borderId="17" xfId="5" applyFont="1" applyBorder="1" applyAlignment="1" applyProtection="1">
      <alignment horizontal="left" vertical="center" wrapText="1"/>
      <protection locked="0"/>
    </xf>
    <xf numFmtId="0" fontId="11" fillId="0" borderId="18" xfId="5" applyFont="1" applyBorder="1" applyAlignment="1" applyProtection="1">
      <alignment horizontal="left" vertical="center" wrapText="1"/>
      <protection locked="0"/>
    </xf>
    <xf numFmtId="0" fontId="11" fillId="0" borderId="19" xfId="5" applyFont="1" applyBorder="1" applyAlignment="1" applyProtection="1">
      <alignment horizontal="left" vertical="center" wrapText="1"/>
      <protection locked="0"/>
    </xf>
    <xf numFmtId="49" fontId="11" fillId="0" borderId="14" xfId="5" applyNumberFormat="1" applyFont="1" applyBorder="1" applyAlignment="1" applyProtection="1">
      <alignment horizontal="left" vertical="center" wrapText="1"/>
      <protection locked="0"/>
    </xf>
    <xf numFmtId="49" fontId="11" fillId="0" borderId="15" xfId="5" applyNumberFormat="1" applyFont="1" applyBorder="1" applyAlignment="1" applyProtection="1">
      <alignment horizontal="left" vertical="center" wrapText="1"/>
      <protection locked="0"/>
    </xf>
  </cellXfs>
  <cellStyles count="7">
    <cellStyle name="Currency" xfId="1" builtinId="4"/>
    <cellStyle name="Excel Built-in Currency" xfId="5" xr:uid="{00000000-0005-0000-0000-000001000000}"/>
    <cellStyle name="Excel Built-in Normal" xfId="4" xr:uid="{00000000-0005-0000-0000-000002000000}"/>
    <cellStyle name="Excel Built-in Percent" xfId="6" xr:uid="{00000000-0005-0000-0000-000003000000}"/>
    <cellStyle name="Normal" xfId="0" builtinId="0"/>
    <cellStyle name="Normal 2 2" xfId="3" xr:uid="{00000000-0005-0000-0000-000005000000}"/>
    <cellStyle name="Percent" xfId="2" builtinId="5"/>
  </cellStyles>
  <dxfs count="6">
    <dxf>
      <font>
        <color rgb="FF9C0006"/>
      </font>
      <fill>
        <patternFill>
          <bgColor rgb="FFFFC7CE"/>
        </patternFill>
      </fill>
    </dxf>
    <dxf>
      <fill>
        <patternFill>
          <bgColor rgb="FFFF8585"/>
        </patternFill>
      </fill>
    </dxf>
    <dxf>
      <font>
        <color rgb="FF9C0006"/>
      </font>
      <fill>
        <patternFill>
          <bgColor rgb="FFFFC7CE"/>
        </patternFill>
      </fill>
    </dxf>
    <dxf>
      <fill>
        <patternFill>
          <bgColor rgb="FFFF0000"/>
        </patternFill>
      </fill>
    </dxf>
    <dxf>
      <font>
        <color auto="1"/>
      </font>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3"/>
  <sheetViews>
    <sheetView tabSelected="1" zoomScale="90" zoomScaleNormal="90" workbookViewId="0">
      <selection activeCell="C2" sqref="C2:D2"/>
    </sheetView>
  </sheetViews>
  <sheetFormatPr defaultColWidth="9.140625" defaultRowHeight="15" x14ac:dyDescent="0.25"/>
  <cols>
    <col min="1" max="1" width="6.140625" style="47" bestFit="1" customWidth="1"/>
    <col min="2" max="2" width="2.5703125" style="47" customWidth="1"/>
    <col min="3" max="3" width="27.85546875" style="47" customWidth="1"/>
    <col min="4" max="4" width="120.28515625" style="47" customWidth="1"/>
    <col min="5" max="16384" width="9.140625" style="47"/>
  </cols>
  <sheetData>
    <row r="1" spans="1:8" ht="19.5" thickBot="1" x14ac:dyDescent="0.35">
      <c r="A1" s="58"/>
      <c r="C1" s="99" t="s">
        <v>0</v>
      </c>
      <c r="D1" s="99"/>
    </row>
    <row r="2" spans="1:8" ht="18.75" x14ac:dyDescent="0.3">
      <c r="A2" s="54"/>
      <c r="B2" s="54"/>
      <c r="C2" s="100" t="s">
        <v>1</v>
      </c>
      <c r="D2" s="101"/>
    </row>
    <row r="3" spans="1:8" ht="15.75" x14ac:dyDescent="0.25">
      <c r="A3" s="54"/>
      <c r="B3" s="54"/>
      <c r="C3" s="82" t="s">
        <v>2</v>
      </c>
      <c r="D3" s="83"/>
    </row>
    <row r="4" spans="1:8" ht="33" customHeight="1" x14ac:dyDescent="0.25">
      <c r="A4" s="54"/>
      <c r="B4" s="54"/>
      <c r="C4" s="80" t="s">
        <v>3</v>
      </c>
      <c r="D4" s="60" t="s">
        <v>156</v>
      </c>
    </row>
    <row r="5" spans="1:8" ht="33" customHeight="1" x14ac:dyDescent="0.25">
      <c r="A5" s="54"/>
      <c r="B5" s="54"/>
      <c r="C5" s="81" t="s">
        <v>4</v>
      </c>
      <c r="D5" s="56" t="s">
        <v>5</v>
      </c>
    </row>
    <row r="6" spans="1:8" ht="52.5" customHeight="1" x14ac:dyDescent="0.25">
      <c r="A6" s="54"/>
      <c r="B6" s="54"/>
      <c r="C6" s="81" t="s">
        <v>6</v>
      </c>
      <c r="D6" s="95" t="s">
        <v>7</v>
      </c>
    </row>
    <row r="7" spans="1:8" ht="33" customHeight="1" x14ac:dyDescent="0.25">
      <c r="A7" s="54"/>
      <c r="B7" s="54"/>
      <c r="C7" s="81" t="s">
        <v>8</v>
      </c>
      <c r="D7" s="56" t="s">
        <v>9</v>
      </c>
    </row>
    <row r="8" spans="1:8" ht="21" customHeight="1" x14ac:dyDescent="0.25">
      <c r="A8" s="54"/>
      <c r="B8" s="54"/>
      <c r="C8" s="81"/>
      <c r="D8" s="56"/>
    </row>
    <row r="9" spans="1:8" ht="18.75" customHeight="1" x14ac:dyDescent="0.3">
      <c r="A9" s="54"/>
      <c r="B9" s="54"/>
      <c r="C9" s="104" t="s">
        <v>10</v>
      </c>
      <c r="D9" s="105"/>
    </row>
    <row r="10" spans="1:8" ht="37.5" customHeight="1" x14ac:dyDescent="0.25">
      <c r="A10" s="54"/>
      <c r="B10" s="54"/>
      <c r="C10" s="103" t="s">
        <v>11</v>
      </c>
      <c r="D10" s="102" t="s">
        <v>12</v>
      </c>
    </row>
    <row r="11" spans="1:8" ht="36.75" customHeight="1" x14ac:dyDescent="0.25">
      <c r="A11" s="57"/>
      <c r="B11" s="54"/>
      <c r="C11" s="103"/>
      <c r="D11" s="102"/>
    </row>
    <row r="12" spans="1:8" ht="78.75" customHeight="1" x14ac:dyDescent="0.25">
      <c r="A12" s="54"/>
      <c r="B12" s="54"/>
      <c r="C12" s="96" t="s">
        <v>13</v>
      </c>
      <c r="D12" s="56" t="s">
        <v>14</v>
      </c>
    </row>
    <row r="13" spans="1:8" ht="63" x14ac:dyDescent="0.25">
      <c r="A13" s="54"/>
      <c r="B13" s="54"/>
      <c r="C13" s="96" t="s">
        <v>15</v>
      </c>
      <c r="D13" s="56" t="s">
        <v>16</v>
      </c>
    </row>
    <row r="14" spans="1:8" ht="12" customHeight="1" x14ac:dyDescent="0.25">
      <c r="A14" s="54"/>
      <c r="B14" s="54"/>
      <c r="C14" s="55"/>
      <c r="D14" s="56"/>
    </row>
    <row r="15" spans="1:8" ht="18" customHeight="1" x14ac:dyDescent="0.25">
      <c r="A15" s="54"/>
      <c r="B15" s="54"/>
      <c r="C15" s="96" t="s">
        <v>17</v>
      </c>
      <c r="D15" s="95" t="s">
        <v>18</v>
      </c>
    </row>
    <row r="16" spans="1:8" ht="18" customHeight="1" x14ac:dyDescent="0.25">
      <c r="A16" s="57"/>
      <c r="B16" s="54"/>
      <c r="C16" s="55" t="s">
        <v>19</v>
      </c>
      <c r="D16" s="95" t="s">
        <v>20</v>
      </c>
      <c r="E16" s="48"/>
      <c r="F16" s="48"/>
      <c r="G16" s="48"/>
      <c r="H16" s="48"/>
    </row>
    <row r="17" spans="1:4" ht="18" customHeight="1" x14ac:dyDescent="0.25">
      <c r="A17" s="57"/>
      <c r="B17" s="54"/>
      <c r="C17" s="96" t="s">
        <v>21</v>
      </c>
      <c r="D17" s="95" t="s">
        <v>22</v>
      </c>
    </row>
    <row r="18" spans="1:4" ht="18" customHeight="1" x14ac:dyDescent="0.25">
      <c r="A18" s="57"/>
      <c r="B18" s="54"/>
      <c r="C18" s="89" t="s">
        <v>23</v>
      </c>
      <c r="D18" s="90" t="s">
        <v>24</v>
      </c>
    </row>
    <row r="19" spans="1:4" ht="30.75" customHeight="1" x14ac:dyDescent="0.25">
      <c r="B19" s="54"/>
      <c r="C19" s="55" t="s">
        <v>25</v>
      </c>
      <c r="D19" s="95" t="s">
        <v>26</v>
      </c>
    </row>
    <row r="20" spans="1:4" ht="15.75" x14ac:dyDescent="0.25">
      <c r="B20" s="54"/>
      <c r="C20" s="55" t="s">
        <v>27</v>
      </c>
      <c r="D20" s="95" t="s">
        <v>28</v>
      </c>
    </row>
    <row r="21" spans="1:4" ht="12" customHeight="1" thickBot="1" x14ac:dyDescent="0.3">
      <c r="B21" s="54"/>
      <c r="C21" s="85"/>
      <c r="D21" s="84"/>
    </row>
    <row r="22" spans="1:4" ht="15.75" x14ac:dyDescent="0.25">
      <c r="B22" s="54"/>
    </row>
    <row r="23" spans="1:4" ht="15.75" x14ac:dyDescent="0.25">
      <c r="B23" s="54"/>
    </row>
  </sheetData>
  <sheetProtection algorithmName="SHA-512" hashValue="JDw3K/H9L116bO1bX8807j8+sshggeQU6x4iJlsFQIDL1cL2qY5BFWxFBVotH1d4M1vIzFklaBA3QlVak+17sA==" saltValue="6kTvEEHuIMjjxfBBVr53Lg==" spinCount="100000" sheet="1" objects="1" scenarios="1"/>
  <mergeCells count="5">
    <mergeCell ref="C1:D1"/>
    <mergeCell ref="C2:D2"/>
    <mergeCell ref="D10:D11"/>
    <mergeCell ref="C10:C11"/>
    <mergeCell ref="C9:D9"/>
  </mergeCells>
  <pageMargins left="0.7" right="0.7" top="0.75" bottom="0.75" header="0.3" footer="0.3"/>
  <pageSetup scale="79" orientation="landscape" r:id="rId1"/>
  <colBreaks count="2" manualBreakCount="2">
    <brk id="2" max="18" man="1"/>
    <brk id="4" max="1048575" man="1"/>
  </colBreaks>
  <ignoredErrors>
    <ignoredError sqref="C4:C7"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74"/>
  <sheetViews>
    <sheetView zoomScale="70" zoomScaleNormal="70" zoomScalePageLayoutView="90" workbookViewId="0">
      <selection activeCell="I4" sqref="I4"/>
    </sheetView>
  </sheetViews>
  <sheetFormatPr defaultColWidth="9.140625" defaultRowHeight="15" x14ac:dyDescent="0.2"/>
  <cols>
    <col min="1" max="1" width="5.140625" style="1" customWidth="1"/>
    <col min="2" max="2" width="24.7109375" style="1" customWidth="1"/>
    <col min="3" max="3" width="35.28515625" style="4" customWidth="1"/>
    <col min="4" max="4" width="13" style="4" customWidth="1"/>
    <col min="5" max="5" width="8.85546875" style="4" customWidth="1"/>
    <col min="6" max="7" width="20.140625" style="4" bestFit="1" customWidth="1"/>
    <col min="8" max="8" width="18.5703125" style="4" bestFit="1" customWidth="1"/>
    <col min="9" max="9" width="22.42578125" style="5" customWidth="1"/>
    <col min="10" max="10" width="15.5703125" style="1" bestFit="1" customWidth="1"/>
    <col min="11" max="11" width="9.140625" style="1"/>
    <col min="12" max="12" width="12.7109375" style="1" bestFit="1" customWidth="1"/>
    <col min="13" max="13" width="23.5703125" style="1" customWidth="1"/>
    <col min="14" max="14" width="13.28515625" style="1" bestFit="1" customWidth="1"/>
    <col min="15" max="15" width="14.5703125" style="1" bestFit="1" customWidth="1"/>
    <col min="16" max="16384" width="9.140625" style="1"/>
  </cols>
  <sheetData>
    <row r="1" spans="1:10" ht="49.5" customHeight="1" x14ac:dyDescent="0.2">
      <c r="A1" s="157" t="s">
        <v>29</v>
      </c>
      <c r="B1" s="158"/>
      <c r="C1" s="158"/>
      <c r="D1" s="158"/>
      <c r="E1" s="158"/>
      <c r="F1" s="158"/>
      <c r="G1" s="158"/>
      <c r="H1" s="158"/>
      <c r="I1" s="159"/>
    </row>
    <row r="2" spans="1:10" ht="16.5" customHeight="1" thickBot="1" x14ac:dyDescent="0.25">
      <c r="A2" s="160"/>
      <c r="B2" s="161"/>
      <c r="C2" s="161"/>
      <c r="D2" s="161"/>
      <c r="E2" s="161"/>
      <c r="F2" s="161"/>
      <c r="G2" s="161"/>
      <c r="H2" s="161"/>
      <c r="I2" s="162"/>
    </row>
    <row r="3" spans="1:10" ht="15.75" customHeight="1" x14ac:dyDescent="0.25">
      <c r="A3" s="153" t="s">
        <v>30</v>
      </c>
      <c r="B3" s="154"/>
      <c r="C3" s="154"/>
      <c r="D3" s="155" t="s">
        <v>31</v>
      </c>
      <c r="E3" s="155"/>
      <c r="F3" s="155"/>
      <c r="G3" s="155"/>
      <c r="H3" s="155"/>
      <c r="I3" s="156"/>
    </row>
    <row r="4" spans="1:10" ht="16.5" customHeight="1" x14ac:dyDescent="0.25">
      <c r="A4" s="165" t="s">
        <v>155</v>
      </c>
      <c r="B4" s="166"/>
      <c r="C4" s="166"/>
      <c r="D4" s="166"/>
      <c r="E4" s="166"/>
      <c r="F4" s="166"/>
      <c r="G4" s="166"/>
      <c r="H4" s="166"/>
      <c r="I4" s="65"/>
    </row>
    <row r="5" spans="1:10" ht="27" customHeight="1" x14ac:dyDescent="0.35">
      <c r="A5" s="150" t="s">
        <v>32</v>
      </c>
      <c r="B5" s="151"/>
      <c r="C5" s="151"/>
      <c r="D5" s="151"/>
      <c r="E5" s="151"/>
      <c r="F5" s="151"/>
      <c r="G5" s="151"/>
      <c r="H5" s="151"/>
      <c r="I5" s="152"/>
      <c r="J5" s="1" t="s">
        <v>33</v>
      </c>
    </row>
    <row r="6" spans="1:10" ht="31.5" customHeight="1" x14ac:dyDescent="0.2">
      <c r="A6" s="164" t="s">
        <v>34</v>
      </c>
      <c r="B6" s="114"/>
      <c r="C6" s="114"/>
      <c r="D6" s="114"/>
      <c r="E6" s="115"/>
      <c r="F6" s="61" t="s">
        <v>35</v>
      </c>
      <c r="G6" s="62" t="s">
        <v>36</v>
      </c>
      <c r="H6" s="62" t="s">
        <v>37</v>
      </c>
      <c r="I6" s="63" t="s">
        <v>38</v>
      </c>
    </row>
    <row r="7" spans="1:10" x14ac:dyDescent="0.2">
      <c r="A7" s="59" t="s">
        <v>39</v>
      </c>
      <c r="B7" s="167" t="s">
        <v>40</v>
      </c>
      <c r="C7" s="167"/>
      <c r="D7" s="167"/>
      <c r="E7" s="167"/>
      <c r="F7" s="70">
        <v>0</v>
      </c>
      <c r="G7" s="70">
        <v>0</v>
      </c>
      <c r="H7" s="70">
        <v>0</v>
      </c>
      <c r="I7" s="77">
        <f>SUM(F7:H7)</f>
        <v>0</v>
      </c>
    </row>
    <row r="8" spans="1:10" ht="15" customHeight="1" x14ac:dyDescent="0.2">
      <c r="A8" s="49" t="s">
        <v>41</v>
      </c>
      <c r="B8" s="163" t="s">
        <v>42</v>
      </c>
      <c r="C8" s="163"/>
      <c r="D8" s="163"/>
      <c r="E8" s="163"/>
      <c r="F8" s="70">
        <v>0</v>
      </c>
      <c r="G8" s="70">
        <v>0</v>
      </c>
      <c r="H8" s="70">
        <v>0</v>
      </c>
      <c r="I8" s="78">
        <f>SUM(F8:H8)</f>
        <v>0</v>
      </c>
    </row>
    <row r="9" spans="1:10" ht="15" customHeight="1" x14ac:dyDescent="0.2">
      <c r="A9" s="49" t="s">
        <v>43</v>
      </c>
      <c r="B9" s="163" t="s">
        <v>44</v>
      </c>
      <c r="C9" s="163"/>
      <c r="D9" s="163"/>
      <c r="E9" s="163"/>
      <c r="F9" s="70">
        <v>0</v>
      </c>
      <c r="G9" s="70">
        <v>0</v>
      </c>
      <c r="H9" s="70">
        <v>0</v>
      </c>
      <c r="I9" s="78">
        <f t="shared" ref="I9:I21" si="0">SUM(F9:H9)</f>
        <v>0</v>
      </c>
    </row>
    <row r="10" spans="1:10" ht="15" customHeight="1" x14ac:dyDescent="0.2">
      <c r="A10" s="49" t="s">
        <v>45</v>
      </c>
      <c r="B10" s="163" t="s">
        <v>46</v>
      </c>
      <c r="C10" s="163"/>
      <c r="D10" s="163"/>
      <c r="E10" s="163"/>
      <c r="F10" s="70">
        <v>0</v>
      </c>
      <c r="G10" s="70">
        <v>0</v>
      </c>
      <c r="H10" s="70">
        <v>0</v>
      </c>
      <c r="I10" s="78">
        <f t="shared" si="0"/>
        <v>0</v>
      </c>
    </row>
    <row r="11" spans="1:10" ht="15" customHeight="1" x14ac:dyDescent="0.2">
      <c r="A11" s="49" t="s">
        <v>47</v>
      </c>
      <c r="B11" s="163" t="s">
        <v>48</v>
      </c>
      <c r="C11" s="163"/>
      <c r="D11" s="163"/>
      <c r="E11" s="163"/>
      <c r="F11" s="70">
        <v>0</v>
      </c>
      <c r="G11" s="70">
        <v>0</v>
      </c>
      <c r="H11" s="70">
        <v>0</v>
      </c>
      <c r="I11" s="78">
        <f t="shared" si="0"/>
        <v>0</v>
      </c>
    </row>
    <row r="12" spans="1:10" ht="15.75" customHeight="1" x14ac:dyDescent="0.2">
      <c r="A12" s="49" t="s">
        <v>49</v>
      </c>
      <c r="B12" s="163" t="s">
        <v>50</v>
      </c>
      <c r="C12" s="163"/>
      <c r="D12" s="163"/>
      <c r="E12" s="163"/>
      <c r="F12" s="70">
        <v>0</v>
      </c>
      <c r="G12" s="70">
        <v>0</v>
      </c>
      <c r="H12" s="70">
        <v>0</v>
      </c>
      <c r="I12" s="78">
        <f t="shared" si="0"/>
        <v>0</v>
      </c>
    </row>
    <row r="13" spans="1:10" ht="15.75" customHeight="1" x14ac:dyDescent="0.2">
      <c r="A13" s="49" t="s">
        <v>51</v>
      </c>
      <c r="B13" s="163" t="s">
        <v>52</v>
      </c>
      <c r="C13" s="163"/>
      <c r="D13" s="163"/>
      <c r="E13" s="163"/>
      <c r="F13" s="70">
        <v>0</v>
      </c>
      <c r="G13" s="70">
        <v>0</v>
      </c>
      <c r="H13" s="70">
        <v>0</v>
      </c>
      <c r="I13" s="78">
        <f t="shared" si="0"/>
        <v>0</v>
      </c>
    </row>
    <row r="14" spans="1:10" ht="15.75" customHeight="1" x14ac:dyDescent="0.2">
      <c r="A14" s="49" t="s">
        <v>53</v>
      </c>
      <c r="B14" s="163" t="s">
        <v>54</v>
      </c>
      <c r="C14" s="163"/>
      <c r="D14" s="163"/>
      <c r="E14" s="163"/>
      <c r="F14" s="70">
        <v>0</v>
      </c>
      <c r="G14" s="70">
        <v>0</v>
      </c>
      <c r="H14" s="70">
        <v>0</v>
      </c>
      <c r="I14" s="78">
        <f t="shared" si="0"/>
        <v>0</v>
      </c>
    </row>
    <row r="15" spans="1:10" ht="15.75" customHeight="1" x14ac:dyDescent="0.2">
      <c r="A15" s="49" t="s">
        <v>55</v>
      </c>
      <c r="B15" s="163" t="s">
        <v>56</v>
      </c>
      <c r="C15" s="163"/>
      <c r="D15" s="163"/>
      <c r="E15" s="163"/>
      <c r="F15" s="70">
        <v>0</v>
      </c>
      <c r="G15" s="70">
        <v>0</v>
      </c>
      <c r="H15" s="70">
        <v>0</v>
      </c>
      <c r="I15" s="78">
        <f t="shared" si="0"/>
        <v>0</v>
      </c>
    </row>
    <row r="16" spans="1:10" x14ac:dyDescent="0.2">
      <c r="A16" s="49" t="s">
        <v>57</v>
      </c>
      <c r="B16" s="163" t="s">
        <v>58</v>
      </c>
      <c r="C16" s="163"/>
      <c r="D16" s="163"/>
      <c r="E16" s="163"/>
      <c r="F16" s="70">
        <v>0</v>
      </c>
      <c r="G16" s="70">
        <v>0</v>
      </c>
      <c r="H16" s="70">
        <v>0</v>
      </c>
      <c r="I16" s="78">
        <f t="shared" si="0"/>
        <v>0</v>
      </c>
    </row>
    <row r="17" spans="1:9" x14ac:dyDescent="0.2">
      <c r="A17" s="49" t="s">
        <v>59</v>
      </c>
      <c r="B17" s="168" t="s">
        <v>60</v>
      </c>
      <c r="C17" s="169"/>
      <c r="D17" s="169"/>
      <c r="E17" s="170"/>
      <c r="F17" s="70">
        <v>0</v>
      </c>
      <c r="G17" s="70">
        <v>0</v>
      </c>
      <c r="H17" s="70">
        <v>0</v>
      </c>
      <c r="I17" s="78">
        <f t="shared" si="0"/>
        <v>0</v>
      </c>
    </row>
    <row r="18" spans="1:9" x14ac:dyDescent="0.2">
      <c r="A18" s="49" t="s">
        <v>61</v>
      </c>
      <c r="B18" s="168" t="s">
        <v>60</v>
      </c>
      <c r="C18" s="169"/>
      <c r="D18" s="169"/>
      <c r="E18" s="170"/>
      <c r="F18" s="70">
        <v>0</v>
      </c>
      <c r="G18" s="70">
        <v>0</v>
      </c>
      <c r="H18" s="70">
        <v>0</v>
      </c>
      <c r="I18" s="78">
        <f t="shared" si="0"/>
        <v>0</v>
      </c>
    </row>
    <row r="19" spans="1:9" x14ac:dyDescent="0.2">
      <c r="A19" s="49" t="s">
        <v>62</v>
      </c>
      <c r="B19" s="168" t="s">
        <v>60</v>
      </c>
      <c r="C19" s="169"/>
      <c r="D19" s="169"/>
      <c r="E19" s="170"/>
      <c r="F19" s="70">
        <v>0</v>
      </c>
      <c r="G19" s="70">
        <v>0</v>
      </c>
      <c r="H19" s="70">
        <v>0</v>
      </c>
      <c r="I19" s="77">
        <f t="shared" si="0"/>
        <v>0</v>
      </c>
    </row>
    <row r="20" spans="1:9" ht="15.75" x14ac:dyDescent="0.25">
      <c r="A20" s="49" t="s">
        <v>63</v>
      </c>
      <c r="B20" s="168" t="s">
        <v>60</v>
      </c>
      <c r="C20" s="171"/>
      <c r="D20" s="171"/>
      <c r="E20" s="172"/>
      <c r="F20" s="70">
        <v>0</v>
      </c>
      <c r="G20" s="70">
        <v>0</v>
      </c>
      <c r="H20" s="70">
        <v>0</v>
      </c>
      <c r="I20" s="77">
        <f t="shared" si="0"/>
        <v>0</v>
      </c>
    </row>
    <row r="21" spans="1:9" x14ac:dyDescent="0.2">
      <c r="A21" s="49" t="s">
        <v>64</v>
      </c>
      <c r="B21" s="168" t="s">
        <v>60</v>
      </c>
      <c r="C21" s="169"/>
      <c r="D21" s="169"/>
      <c r="E21" s="170"/>
      <c r="F21" s="70">
        <v>0</v>
      </c>
      <c r="G21" s="70">
        <v>0</v>
      </c>
      <c r="H21" s="70">
        <v>0</v>
      </c>
      <c r="I21" s="77">
        <f t="shared" si="0"/>
        <v>0</v>
      </c>
    </row>
    <row r="22" spans="1:9" ht="15.75" x14ac:dyDescent="0.25">
      <c r="A22" s="136" t="s">
        <v>65</v>
      </c>
      <c r="B22" s="137"/>
      <c r="C22" s="137"/>
      <c r="D22" s="137"/>
      <c r="E22" s="137"/>
      <c r="F22" s="137"/>
      <c r="G22" s="137"/>
      <c r="H22" s="175"/>
      <c r="I22" s="94">
        <f>SUM(I7:I21)</f>
        <v>0</v>
      </c>
    </row>
    <row r="23" spans="1:9" ht="45" customHeight="1" x14ac:dyDescent="0.35">
      <c r="A23" s="120" t="s">
        <v>66</v>
      </c>
      <c r="B23" s="121"/>
      <c r="C23" s="121"/>
      <c r="D23" s="121"/>
      <c r="E23" s="121"/>
      <c r="F23" s="121"/>
      <c r="G23" s="121"/>
      <c r="H23" s="121"/>
      <c r="I23" s="122"/>
    </row>
    <row r="24" spans="1:9" ht="31.5" customHeight="1" x14ac:dyDescent="0.2">
      <c r="A24" s="140" t="s">
        <v>67</v>
      </c>
      <c r="B24" s="141"/>
      <c r="C24" s="141"/>
      <c r="D24" s="141"/>
      <c r="E24" s="141"/>
      <c r="F24" s="141"/>
      <c r="G24" s="141"/>
      <c r="H24" s="142"/>
      <c r="I24" s="176" t="s">
        <v>38</v>
      </c>
    </row>
    <row r="25" spans="1:9" ht="31.5" x14ac:dyDescent="0.2">
      <c r="A25" s="123" t="s">
        <v>68</v>
      </c>
      <c r="B25" s="124"/>
      <c r="C25" s="128" t="s">
        <v>69</v>
      </c>
      <c r="D25" s="129"/>
      <c r="E25" s="129"/>
      <c r="F25" s="130"/>
      <c r="G25" s="64" t="s">
        <v>70</v>
      </c>
      <c r="H25" s="64" t="s">
        <v>71</v>
      </c>
      <c r="I25" s="177"/>
    </row>
    <row r="26" spans="1:9" x14ac:dyDescent="0.2">
      <c r="A26" s="71" t="s">
        <v>72</v>
      </c>
      <c r="B26" s="72"/>
      <c r="C26" s="131"/>
      <c r="D26" s="132"/>
      <c r="E26" s="132"/>
      <c r="F26" s="133"/>
      <c r="G26" s="16">
        <v>0</v>
      </c>
      <c r="H26" s="66"/>
      <c r="I26" s="79">
        <f>G26*H26</f>
        <v>0</v>
      </c>
    </row>
    <row r="27" spans="1:9" x14ac:dyDescent="0.2">
      <c r="A27" s="91" t="s">
        <v>73</v>
      </c>
      <c r="B27" s="97"/>
      <c r="C27" s="131"/>
      <c r="D27" s="132"/>
      <c r="E27" s="132"/>
      <c r="F27" s="133"/>
      <c r="G27" s="16">
        <v>0</v>
      </c>
      <c r="H27" s="66"/>
      <c r="I27" s="79">
        <f t="shared" ref="I27:I35" si="1">G27*H27</f>
        <v>0</v>
      </c>
    </row>
    <row r="28" spans="1:9" x14ac:dyDescent="0.2">
      <c r="A28" s="91" t="s">
        <v>74</v>
      </c>
      <c r="B28" s="97"/>
      <c r="C28" s="125"/>
      <c r="D28" s="126"/>
      <c r="E28" s="126"/>
      <c r="F28" s="127"/>
      <c r="G28" s="16">
        <v>0</v>
      </c>
      <c r="H28" s="66"/>
      <c r="I28" s="79">
        <f t="shared" si="1"/>
        <v>0</v>
      </c>
    </row>
    <row r="29" spans="1:9" x14ac:dyDescent="0.2">
      <c r="A29" s="91" t="s">
        <v>75</v>
      </c>
      <c r="B29" s="97"/>
      <c r="C29" s="125"/>
      <c r="D29" s="126"/>
      <c r="E29" s="126"/>
      <c r="F29" s="127"/>
      <c r="G29" s="16">
        <v>0</v>
      </c>
      <c r="H29" s="66"/>
      <c r="I29" s="79">
        <f t="shared" si="1"/>
        <v>0</v>
      </c>
    </row>
    <row r="30" spans="1:9" x14ac:dyDescent="0.2">
      <c r="A30" s="91" t="s">
        <v>76</v>
      </c>
      <c r="B30" s="97"/>
      <c r="C30" s="125"/>
      <c r="D30" s="126"/>
      <c r="E30" s="126"/>
      <c r="F30" s="127"/>
      <c r="G30" s="16">
        <v>0</v>
      </c>
      <c r="H30" s="66"/>
      <c r="I30" s="79">
        <f t="shared" si="1"/>
        <v>0</v>
      </c>
    </row>
    <row r="31" spans="1:9" x14ac:dyDescent="0.2">
      <c r="A31" s="91" t="s">
        <v>77</v>
      </c>
      <c r="B31" s="97"/>
      <c r="C31" s="125"/>
      <c r="D31" s="126"/>
      <c r="E31" s="126"/>
      <c r="F31" s="127"/>
      <c r="G31" s="16">
        <v>0</v>
      </c>
      <c r="H31" s="66"/>
      <c r="I31" s="79">
        <f t="shared" si="1"/>
        <v>0</v>
      </c>
    </row>
    <row r="32" spans="1:9" x14ac:dyDescent="0.2">
      <c r="A32" s="91" t="s">
        <v>78</v>
      </c>
      <c r="B32" s="97"/>
      <c r="C32" s="125"/>
      <c r="D32" s="126"/>
      <c r="E32" s="126"/>
      <c r="F32" s="127"/>
      <c r="G32" s="16">
        <v>0</v>
      </c>
      <c r="H32" s="66"/>
      <c r="I32" s="79">
        <f t="shared" si="1"/>
        <v>0</v>
      </c>
    </row>
    <row r="33" spans="1:9" x14ac:dyDescent="0.2">
      <c r="A33" s="91" t="s">
        <v>79</v>
      </c>
      <c r="B33" s="97"/>
      <c r="C33" s="125"/>
      <c r="D33" s="126"/>
      <c r="E33" s="126"/>
      <c r="F33" s="127"/>
      <c r="G33" s="16">
        <v>0</v>
      </c>
      <c r="H33" s="66"/>
      <c r="I33" s="79">
        <f t="shared" si="1"/>
        <v>0</v>
      </c>
    </row>
    <row r="34" spans="1:9" x14ac:dyDescent="0.2">
      <c r="A34" s="91" t="s">
        <v>80</v>
      </c>
      <c r="B34" s="97"/>
      <c r="C34" s="125"/>
      <c r="D34" s="126"/>
      <c r="E34" s="126"/>
      <c r="F34" s="127"/>
      <c r="G34" s="16">
        <v>0</v>
      </c>
      <c r="H34" s="66"/>
      <c r="I34" s="79">
        <f t="shared" si="1"/>
        <v>0</v>
      </c>
    </row>
    <row r="35" spans="1:9" x14ac:dyDescent="0.2">
      <c r="A35" s="91" t="s">
        <v>81</v>
      </c>
      <c r="B35" s="97"/>
      <c r="C35" s="125"/>
      <c r="D35" s="126"/>
      <c r="E35" s="126"/>
      <c r="F35" s="127"/>
      <c r="G35" s="16">
        <v>0</v>
      </c>
      <c r="H35" s="66"/>
      <c r="I35" s="79">
        <f t="shared" si="1"/>
        <v>0</v>
      </c>
    </row>
    <row r="36" spans="1:9" ht="15.75" x14ac:dyDescent="0.2">
      <c r="A36" s="113" t="s">
        <v>82</v>
      </c>
      <c r="B36" s="114"/>
      <c r="C36" s="114"/>
      <c r="D36" s="114"/>
      <c r="E36" s="114"/>
      <c r="F36" s="114"/>
      <c r="G36" s="114"/>
      <c r="H36" s="115"/>
      <c r="I36" s="50" t="s">
        <v>83</v>
      </c>
    </row>
    <row r="37" spans="1:9" x14ac:dyDescent="0.2">
      <c r="A37" s="91" t="s">
        <v>84</v>
      </c>
      <c r="B37" s="116"/>
      <c r="C37" s="116"/>
      <c r="D37" s="116"/>
      <c r="E37" s="116"/>
      <c r="F37" s="116"/>
      <c r="G37" s="116"/>
      <c r="H37" s="116"/>
      <c r="I37" s="53">
        <v>0</v>
      </c>
    </row>
    <row r="38" spans="1:9" x14ac:dyDescent="0.2">
      <c r="A38" s="91" t="s">
        <v>85</v>
      </c>
      <c r="B38" s="116"/>
      <c r="C38" s="116"/>
      <c r="D38" s="116"/>
      <c r="E38" s="116"/>
      <c r="F38" s="116"/>
      <c r="G38" s="116"/>
      <c r="H38" s="116"/>
      <c r="I38" s="51">
        <v>0</v>
      </c>
    </row>
    <row r="39" spans="1:9" x14ac:dyDescent="0.2">
      <c r="A39" s="91" t="s">
        <v>86</v>
      </c>
      <c r="B39" s="112"/>
      <c r="C39" s="112"/>
      <c r="D39" s="112"/>
      <c r="E39" s="112"/>
      <c r="F39" s="112"/>
      <c r="G39" s="112"/>
      <c r="H39" s="112"/>
      <c r="I39" s="51">
        <v>0</v>
      </c>
    </row>
    <row r="40" spans="1:9" x14ac:dyDescent="0.2">
      <c r="A40" s="91" t="s">
        <v>87</v>
      </c>
      <c r="B40" s="112"/>
      <c r="C40" s="112"/>
      <c r="D40" s="112"/>
      <c r="E40" s="112"/>
      <c r="F40" s="112"/>
      <c r="G40" s="112"/>
      <c r="H40" s="112"/>
      <c r="I40" s="51">
        <v>0</v>
      </c>
    </row>
    <row r="41" spans="1:9" ht="15.75" x14ac:dyDescent="0.25">
      <c r="A41" s="91" t="s">
        <v>88</v>
      </c>
      <c r="B41" s="125"/>
      <c r="C41" s="173"/>
      <c r="D41" s="173"/>
      <c r="E41" s="173"/>
      <c r="F41" s="173"/>
      <c r="G41" s="173"/>
      <c r="H41" s="174"/>
      <c r="I41" s="51">
        <v>0</v>
      </c>
    </row>
    <row r="42" spans="1:9" ht="15.75" x14ac:dyDescent="0.25">
      <c r="A42" s="91" t="s">
        <v>89</v>
      </c>
      <c r="B42" s="125"/>
      <c r="C42" s="173"/>
      <c r="D42" s="173"/>
      <c r="E42" s="173"/>
      <c r="F42" s="173"/>
      <c r="G42" s="173"/>
      <c r="H42" s="174"/>
      <c r="I42" s="51">
        <v>0</v>
      </c>
    </row>
    <row r="43" spans="1:9" x14ac:dyDescent="0.2">
      <c r="A43" s="91" t="s">
        <v>90</v>
      </c>
      <c r="B43" s="125"/>
      <c r="C43" s="126"/>
      <c r="D43" s="126"/>
      <c r="E43" s="126"/>
      <c r="F43" s="126"/>
      <c r="G43" s="126"/>
      <c r="H43" s="127"/>
      <c r="I43" s="51">
        <v>0</v>
      </c>
    </row>
    <row r="44" spans="1:9" x14ac:dyDescent="0.2">
      <c r="A44" s="91" t="s">
        <v>91</v>
      </c>
      <c r="B44" s="125"/>
      <c r="C44" s="126"/>
      <c r="D44" s="126"/>
      <c r="E44" s="126"/>
      <c r="F44" s="126"/>
      <c r="G44" s="126"/>
      <c r="H44" s="127"/>
      <c r="I44" s="51">
        <v>0</v>
      </c>
    </row>
    <row r="45" spans="1:9" x14ac:dyDescent="0.2">
      <c r="A45" s="91" t="s">
        <v>92</v>
      </c>
      <c r="B45" s="125"/>
      <c r="C45" s="126"/>
      <c r="D45" s="126"/>
      <c r="E45" s="126"/>
      <c r="F45" s="126"/>
      <c r="G45" s="126"/>
      <c r="H45" s="127"/>
      <c r="I45" s="51">
        <v>0</v>
      </c>
    </row>
    <row r="46" spans="1:9" x14ac:dyDescent="0.2">
      <c r="A46" s="91" t="s">
        <v>93</v>
      </c>
      <c r="B46" s="112"/>
      <c r="C46" s="112"/>
      <c r="D46" s="112"/>
      <c r="E46" s="112"/>
      <c r="F46" s="112"/>
      <c r="G46" s="112"/>
      <c r="H46" s="112"/>
      <c r="I46" s="51">
        <v>0</v>
      </c>
    </row>
    <row r="47" spans="1:9" ht="15.75" x14ac:dyDescent="0.25">
      <c r="A47" s="117" t="s">
        <v>94</v>
      </c>
      <c r="B47" s="118"/>
      <c r="C47" s="118"/>
      <c r="D47" s="118"/>
      <c r="E47" s="118"/>
      <c r="F47" s="118"/>
      <c r="G47" s="118"/>
      <c r="H47" s="119"/>
      <c r="I47" s="94">
        <f>SUM(I26:I46)</f>
        <v>0</v>
      </c>
    </row>
    <row r="48" spans="1:9" ht="45" customHeight="1" x14ac:dyDescent="0.35">
      <c r="A48" s="120" t="s">
        <v>95</v>
      </c>
      <c r="B48" s="121"/>
      <c r="C48" s="121"/>
      <c r="D48" s="121"/>
      <c r="E48" s="121"/>
      <c r="F48" s="121"/>
      <c r="G48" s="121"/>
      <c r="H48" s="121"/>
      <c r="I48" s="122"/>
    </row>
    <row r="49" spans="1:9" ht="31.5" x14ac:dyDescent="0.2">
      <c r="A49" s="123" t="s">
        <v>68</v>
      </c>
      <c r="B49" s="124"/>
      <c r="C49" s="128" t="s">
        <v>69</v>
      </c>
      <c r="D49" s="129"/>
      <c r="E49" s="129"/>
      <c r="F49" s="130"/>
      <c r="G49" s="64" t="s">
        <v>70</v>
      </c>
      <c r="H49" s="64" t="s">
        <v>71</v>
      </c>
      <c r="I49" s="52" t="s">
        <v>38</v>
      </c>
    </row>
    <row r="50" spans="1:9" x14ac:dyDescent="0.2">
      <c r="A50" s="49" t="s">
        <v>96</v>
      </c>
      <c r="B50" s="68"/>
      <c r="C50" s="131"/>
      <c r="D50" s="132"/>
      <c r="E50" s="132"/>
      <c r="F50" s="133"/>
      <c r="G50" s="73">
        <v>0</v>
      </c>
      <c r="H50" s="74"/>
      <c r="I50" s="79">
        <f>G50*H50</f>
        <v>0</v>
      </c>
    </row>
    <row r="51" spans="1:9" x14ac:dyDescent="0.2">
      <c r="A51" s="92" t="s">
        <v>97</v>
      </c>
      <c r="B51" s="69"/>
      <c r="C51" s="125"/>
      <c r="D51" s="126"/>
      <c r="E51" s="126"/>
      <c r="F51" s="127"/>
      <c r="G51" s="73">
        <v>0</v>
      </c>
      <c r="H51" s="74"/>
      <c r="I51" s="79">
        <f t="shared" ref="I51:I59" si="2">G51*H51</f>
        <v>0</v>
      </c>
    </row>
    <row r="52" spans="1:9" x14ac:dyDescent="0.2">
      <c r="A52" s="92" t="s">
        <v>98</v>
      </c>
      <c r="B52" s="69"/>
      <c r="C52" s="106"/>
      <c r="D52" s="107"/>
      <c r="E52" s="107"/>
      <c r="F52" s="108"/>
      <c r="G52" s="73">
        <v>0</v>
      </c>
      <c r="H52" s="74"/>
      <c r="I52" s="79">
        <f t="shared" si="2"/>
        <v>0</v>
      </c>
    </row>
    <row r="53" spans="1:9" x14ac:dyDescent="0.2">
      <c r="A53" s="92" t="s">
        <v>99</v>
      </c>
      <c r="B53" s="69"/>
      <c r="C53" s="106"/>
      <c r="D53" s="107"/>
      <c r="E53" s="107"/>
      <c r="F53" s="108"/>
      <c r="G53" s="73">
        <v>0</v>
      </c>
      <c r="H53" s="74"/>
      <c r="I53" s="79">
        <f t="shared" si="2"/>
        <v>0</v>
      </c>
    </row>
    <row r="54" spans="1:9" x14ac:dyDescent="0.2">
      <c r="A54" s="92" t="s">
        <v>100</v>
      </c>
      <c r="B54" s="69"/>
      <c r="C54" s="106"/>
      <c r="D54" s="107"/>
      <c r="E54" s="107"/>
      <c r="F54" s="108"/>
      <c r="G54" s="73">
        <v>0</v>
      </c>
      <c r="H54" s="74"/>
      <c r="I54" s="79">
        <f t="shared" si="2"/>
        <v>0</v>
      </c>
    </row>
    <row r="55" spans="1:9" x14ac:dyDescent="0.2">
      <c r="A55" s="92" t="s">
        <v>101</v>
      </c>
      <c r="B55" s="69"/>
      <c r="C55" s="106"/>
      <c r="D55" s="107"/>
      <c r="E55" s="107"/>
      <c r="F55" s="108"/>
      <c r="G55" s="73">
        <v>0</v>
      </c>
      <c r="H55" s="74"/>
      <c r="I55" s="79">
        <f t="shared" si="2"/>
        <v>0</v>
      </c>
    </row>
    <row r="56" spans="1:9" x14ac:dyDescent="0.2">
      <c r="A56" s="92" t="s">
        <v>102</v>
      </c>
      <c r="B56" s="69"/>
      <c r="C56" s="106"/>
      <c r="D56" s="107"/>
      <c r="E56" s="107"/>
      <c r="F56" s="108"/>
      <c r="G56" s="73">
        <v>0</v>
      </c>
      <c r="H56" s="74"/>
      <c r="I56" s="79">
        <f t="shared" si="2"/>
        <v>0</v>
      </c>
    </row>
    <row r="57" spans="1:9" x14ac:dyDescent="0.2">
      <c r="A57" s="92" t="s">
        <v>103</v>
      </c>
      <c r="B57" s="69"/>
      <c r="C57" s="106"/>
      <c r="D57" s="107"/>
      <c r="E57" s="107"/>
      <c r="F57" s="108"/>
      <c r="G57" s="73">
        <v>0</v>
      </c>
      <c r="H57" s="74"/>
      <c r="I57" s="79">
        <f t="shared" si="2"/>
        <v>0</v>
      </c>
    </row>
    <row r="58" spans="1:9" x14ac:dyDescent="0.2">
      <c r="A58" s="92" t="s">
        <v>104</v>
      </c>
      <c r="B58" s="69"/>
      <c r="C58" s="106"/>
      <c r="D58" s="107"/>
      <c r="E58" s="107"/>
      <c r="F58" s="108"/>
      <c r="G58" s="73">
        <v>0</v>
      </c>
      <c r="H58" s="74"/>
      <c r="I58" s="79">
        <f t="shared" si="2"/>
        <v>0</v>
      </c>
    </row>
    <row r="59" spans="1:9" x14ac:dyDescent="0.2">
      <c r="A59" s="92" t="s">
        <v>105</v>
      </c>
      <c r="B59" s="69"/>
      <c r="C59" s="106"/>
      <c r="D59" s="107"/>
      <c r="E59" s="107"/>
      <c r="F59" s="108"/>
      <c r="G59" s="73">
        <v>0</v>
      </c>
      <c r="H59" s="67"/>
      <c r="I59" s="79">
        <f t="shared" si="2"/>
        <v>0</v>
      </c>
    </row>
    <row r="60" spans="1:9" ht="15.75" x14ac:dyDescent="0.2">
      <c r="A60" s="140" t="s">
        <v>106</v>
      </c>
      <c r="B60" s="141"/>
      <c r="C60" s="141"/>
      <c r="D60" s="141"/>
      <c r="E60" s="141"/>
      <c r="F60" s="141"/>
      <c r="G60" s="141"/>
      <c r="H60" s="142"/>
      <c r="I60" s="50" t="s">
        <v>83</v>
      </c>
    </row>
    <row r="61" spans="1:9" x14ac:dyDescent="0.2">
      <c r="A61" s="91" t="s">
        <v>107</v>
      </c>
      <c r="B61" s="143"/>
      <c r="C61" s="144"/>
      <c r="D61" s="144"/>
      <c r="E61" s="144"/>
      <c r="F61" s="144"/>
      <c r="G61" s="144"/>
      <c r="H61" s="145"/>
      <c r="I61" s="75">
        <v>0</v>
      </c>
    </row>
    <row r="62" spans="1:9" x14ac:dyDescent="0.2">
      <c r="A62" s="91" t="s">
        <v>108</v>
      </c>
      <c r="B62" s="143"/>
      <c r="C62" s="144"/>
      <c r="D62" s="144"/>
      <c r="E62" s="144"/>
      <c r="F62" s="144"/>
      <c r="G62" s="144"/>
      <c r="H62" s="145"/>
      <c r="I62" s="75">
        <v>0</v>
      </c>
    </row>
    <row r="63" spans="1:9" x14ac:dyDescent="0.2">
      <c r="A63" s="91" t="s">
        <v>109</v>
      </c>
      <c r="B63" s="143"/>
      <c r="C63" s="144"/>
      <c r="D63" s="144"/>
      <c r="E63" s="144"/>
      <c r="F63" s="144"/>
      <c r="G63" s="144"/>
      <c r="H63" s="145"/>
      <c r="I63" s="75">
        <v>0</v>
      </c>
    </row>
    <row r="64" spans="1:9" x14ac:dyDescent="0.2">
      <c r="A64" s="93" t="s">
        <v>110</v>
      </c>
      <c r="B64" s="143"/>
      <c r="C64" s="144"/>
      <c r="D64" s="144"/>
      <c r="E64" s="144"/>
      <c r="F64" s="144"/>
      <c r="G64" s="144"/>
      <c r="H64" s="145"/>
      <c r="I64" s="75">
        <v>0</v>
      </c>
    </row>
    <row r="65" spans="1:9" ht="15.75" x14ac:dyDescent="0.25">
      <c r="A65" s="91" t="s">
        <v>111</v>
      </c>
      <c r="B65" s="109"/>
      <c r="C65" s="110"/>
      <c r="D65" s="110"/>
      <c r="E65" s="110"/>
      <c r="F65" s="110"/>
      <c r="G65" s="110"/>
      <c r="H65" s="111"/>
      <c r="I65" s="76">
        <v>0</v>
      </c>
    </row>
    <row r="66" spans="1:9" ht="15.75" x14ac:dyDescent="0.25">
      <c r="A66" s="91" t="s">
        <v>112</v>
      </c>
      <c r="B66" s="109"/>
      <c r="C66" s="110"/>
      <c r="D66" s="110"/>
      <c r="E66" s="110"/>
      <c r="F66" s="110"/>
      <c r="G66" s="110"/>
      <c r="H66" s="111"/>
      <c r="I66" s="76">
        <v>0</v>
      </c>
    </row>
    <row r="67" spans="1:9" ht="15.75" x14ac:dyDescent="0.25">
      <c r="A67" s="91" t="s">
        <v>113</v>
      </c>
      <c r="B67" s="109"/>
      <c r="C67" s="110"/>
      <c r="D67" s="110"/>
      <c r="E67" s="110"/>
      <c r="F67" s="110"/>
      <c r="G67" s="110"/>
      <c r="H67" s="111"/>
      <c r="I67" s="76">
        <v>0</v>
      </c>
    </row>
    <row r="68" spans="1:9" ht="15.75" x14ac:dyDescent="0.25">
      <c r="A68" s="91" t="s">
        <v>114</v>
      </c>
      <c r="B68" s="109"/>
      <c r="C68" s="110"/>
      <c r="D68" s="110"/>
      <c r="E68" s="110"/>
      <c r="F68" s="110"/>
      <c r="G68" s="110"/>
      <c r="H68" s="111"/>
      <c r="I68" s="76">
        <v>0</v>
      </c>
    </row>
    <row r="69" spans="1:9" ht="15.75" x14ac:dyDescent="0.25">
      <c r="A69" s="91" t="s">
        <v>115</v>
      </c>
      <c r="B69" s="109"/>
      <c r="C69" s="110"/>
      <c r="D69" s="110"/>
      <c r="E69" s="110"/>
      <c r="F69" s="110"/>
      <c r="G69" s="110"/>
      <c r="H69" s="111"/>
      <c r="I69" s="76">
        <v>0</v>
      </c>
    </row>
    <row r="70" spans="1:9" x14ac:dyDescent="0.2">
      <c r="A70" s="91" t="s">
        <v>116</v>
      </c>
      <c r="B70" s="149"/>
      <c r="C70" s="149"/>
      <c r="D70" s="149"/>
      <c r="E70" s="149"/>
      <c r="F70" s="149"/>
      <c r="G70" s="149"/>
      <c r="H70" s="149"/>
      <c r="I70" s="76">
        <v>0</v>
      </c>
    </row>
    <row r="71" spans="1:9" ht="16.5" thickBot="1" x14ac:dyDescent="0.3">
      <c r="A71" s="136" t="s">
        <v>117</v>
      </c>
      <c r="B71" s="137"/>
      <c r="C71" s="137"/>
      <c r="D71" s="137"/>
      <c r="E71" s="137"/>
      <c r="F71" s="137"/>
      <c r="G71" s="137"/>
      <c r="H71" s="137"/>
      <c r="I71" s="86">
        <f>SUM(I50:I70)</f>
        <v>0</v>
      </c>
    </row>
    <row r="72" spans="1:9" ht="16.5" customHeight="1" x14ac:dyDescent="0.25">
      <c r="A72" s="146" t="s">
        <v>118</v>
      </c>
      <c r="B72" s="147"/>
      <c r="C72" s="147"/>
      <c r="D72" s="147"/>
      <c r="E72" s="147"/>
      <c r="F72" s="147"/>
      <c r="G72" s="147"/>
      <c r="H72" s="148"/>
      <c r="I72" s="87">
        <f>IFERROR(ROUND(I47/I4,4), 0)</f>
        <v>0</v>
      </c>
    </row>
    <row r="73" spans="1:9" ht="16.5" customHeight="1" x14ac:dyDescent="0.25">
      <c r="A73" s="138" t="s">
        <v>119</v>
      </c>
      <c r="B73" s="139"/>
      <c r="C73" s="139"/>
      <c r="D73" s="139"/>
      <c r="E73" s="139"/>
      <c r="F73" s="139"/>
      <c r="G73" s="139"/>
      <c r="H73" s="139"/>
      <c r="I73" s="87">
        <f>IFERROR(ROUND(I71/I4,4),0)</f>
        <v>0</v>
      </c>
    </row>
    <row r="74" spans="1:9" ht="16.5" customHeight="1" thickBot="1" x14ac:dyDescent="0.3">
      <c r="A74" s="134" t="s">
        <v>120</v>
      </c>
      <c r="B74" s="135"/>
      <c r="C74" s="135"/>
      <c r="D74" s="135"/>
      <c r="E74" s="135"/>
      <c r="F74" s="135"/>
      <c r="G74" s="135"/>
      <c r="H74" s="135"/>
      <c r="I74" s="88">
        <f>ROUND(SUM(I22+I47+I71),2)</f>
        <v>0</v>
      </c>
    </row>
  </sheetData>
  <sheetProtection algorithmName="SHA-512" hashValue="4Lg8ZFApwADLA0DTZXsmBXLEB7JX/PYsQB+YOoYCt0jwtfoMWaf+hdJAf4j2UOkABBJHxyz8kuYR1z7hnUbrRA==" saltValue="pBuQGyX/6srrfzz3eVu2/A==" spinCount="100000" sheet="1" objects="1" scenarios="1"/>
  <mergeCells count="77">
    <mergeCell ref="B17:E17"/>
    <mergeCell ref="B20:E20"/>
    <mergeCell ref="B41:H41"/>
    <mergeCell ref="B42:H42"/>
    <mergeCell ref="A24:H24"/>
    <mergeCell ref="B18:E18"/>
    <mergeCell ref="A23:I23"/>
    <mergeCell ref="B19:E19"/>
    <mergeCell ref="A22:H22"/>
    <mergeCell ref="I24:I25"/>
    <mergeCell ref="B21:E21"/>
    <mergeCell ref="B43:H43"/>
    <mergeCell ref="C28:F28"/>
    <mergeCell ref="A25:B25"/>
    <mergeCell ref="C25:F25"/>
    <mergeCell ref="C26:F26"/>
    <mergeCell ref="C30:F30"/>
    <mergeCell ref="C31:F31"/>
    <mergeCell ref="C32:F32"/>
    <mergeCell ref="C33:F33"/>
    <mergeCell ref="C29:F29"/>
    <mergeCell ref="C27:F27"/>
    <mergeCell ref="C34:F34"/>
    <mergeCell ref="C35:F35"/>
    <mergeCell ref="A5:I5"/>
    <mergeCell ref="A3:C3"/>
    <mergeCell ref="D3:I3"/>
    <mergeCell ref="A1:I2"/>
    <mergeCell ref="B16:E16"/>
    <mergeCell ref="A6:E6"/>
    <mergeCell ref="A4:H4"/>
    <mergeCell ref="B12:E12"/>
    <mergeCell ref="B13:E13"/>
    <mergeCell ref="B14:E14"/>
    <mergeCell ref="B15:E15"/>
    <mergeCell ref="B7:E7"/>
    <mergeCell ref="B8:E8"/>
    <mergeCell ref="B9:E9"/>
    <mergeCell ref="B10:E10"/>
    <mergeCell ref="B11:E11"/>
    <mergeCell ref="A74:H74"/>
    <mergeCell ref="C53:F53"/>
    <mergeCell ref="C59:F59"/>
    <mergeCell ref="A71:H71"/>
    <mergeCell ref="A73:H73"/>
    <mergeCell ref="A60:H60"/>
    <mergeCell ref="B61:H61"/>
    <mergeCell ref="B62:H62"/>
    <mergeCell ref="B63:H63"/>
    <mergeCell ref="B64:H64"/>
    <mergeCell ref="A72:H72"/>
    <mergeCell ref="B70:H70"/>
    <mergeCell ref="B68:H68"/>
    <mergeCell ref="B69:H69"/>
    <mergeCell ref="C54:F54"/>
    <mergeCell ref="C55:F55"/>
    <mergeCell ref="C56:F56"/>
    <mergeCell ref="B46:H46"/>
    <mergeCell ref="A36:H36"/>
    <mergeCell ref="B37:H37"/>
    <mergeCell ref="B38:H38"/>
    <mergeCell ref="B39:H39"/>
    <mergeCell ref="B40:H40"/>
    <mergeCell ref="A47:H47"/>
    <mergeCell ref="A48:I48"/>
    <mergeCell ref="A49:B49"/>
    <mergeCell ref="C52:F52"/>
    <mergeCell ref="C51:F51"/>
    <mergeCell ref="C49:F49"/>
    <mergeCell ref="C50:F50"/>
    <mergeCell ref="B45:H45"/>
    <mergeCell ref="B44:H44"/>
    <mergeCell ref="C57:F57"/>
    <mergeCell ref="C58:F58"/>
    <mergeCell ref="B65:H65"/>
    <mergeCell ref="B66:H66"/>
    <mergeCell ref="B67:H67"/>
  </mergeCells>
  <phoneticPr fontId="21" type="noConversion"/>
  <conditionalFormatting sqref="I72">
    <cfRule type="expression" dxfId="5" priority="14">
      <formula>I72&gt;10%</formula>
    </cfRule>
  </conditionalFormatting>
  <conditionalFormatting sqref="I73">
    <cfRule type="expression" dxfId="4" priority="12">
      <formula>I73&gt;10%</formula>
    </cfRule>
  </conditionalFormatting>
  <conditionalFormatting sqref="I74">
    <cfRule type="expression" dxfId="3" priority="5">
      <formula>AND($I$4&lt;&gt;"",  $I$74 &lt;&gt;$I$4)</formula>
    </cfRule>
  </conditionalFormatting>
  <dataValidations count="3">
    <dataValidation type="decimal" operator="greaterThan" allowBlank="1" showInputMessage="1" showErrorMessage="1" errorTitle="Invalid Entry" error="Please use numeric characters for this cell." sqref="H51:H59" xr:uid="{00000000-0002-0000-0100-000000000000}">
      <formula1>0</formula1>
    </dataValidation>
    <dataValidation type="decimal" allowBlank="1" showInputMessage="1" showErrorMessage="1" errorTitle="Invalid Entry" error="Please enter a numeric value that does not exceed $3,500,000" sqref="I4" xr:uid="{00000000-0002-0000-0100-000001000000}">
      <formula1>0</formula1>
      <formula2>3500000</formula2>
    </dataValidation>
    <dataValidation type="decimal" allowBlank="1" showInputMessage="1" showErrorMessage="1" sqref="F7:H21" xr:uid="{00000000-0002-0000-0100-000002000000}">
      <formula1>0</formula1>
      <formula2>10000000</formula2>
    </dataValidation>
  </dataValidations>
  <pageMargins left="0.25" right="0.25" top="0.75" bottom="0.75" header="0.3" footer="0.3"/>
  <pageSetup scale="51" orientation="portrait" verticalDpi="12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eadApp">
    <pageSetUpPr fitToPage="1"/>
  </sheetPr>
  <dimension ref="A1:J54"/>
  <sheetViews>
    <sheetView topLeftCell="A37" zoomScale="73" zoomScaleNormal="73" zoomScalePageLayoutView="90" workbookViewId="0">
      <selection activeCell="L9" sqref="L9"/>
    </sheetView>
  </sheetViews>
  <sheetFormatPr defaultColWidth="9.140625" defaultRowHeight="15" x14ac:dyDescent="0.2"/>
  <cols>
    <col min="1" max="1" width="5.7109375" style="1" customWidth="1"/>
    <col min="2" max="2" width="14" style="1" customWidth="1"/>
    <col min="3" max="3" width="42.7109375" style="4" customWidth="1"/>
    <col min="4" max="4" width="18.5703125" style="4" bestFit="1" customWidth="1"/>
    <col min="5" max="8" width="17" style="4" customWidth="1"/>
    <col min="9" max="9" width="23.42578125" style="5" customWidth="1"/>
    <col min="10" max="11" width="9.140625" style="1"/>
    <col min="12" max="12" width="12.7109375" style="1" bestFit="1" customWidth="1"/>
    <col min="13" max="13" width="23.5703125" style="1" customWidth="1"/>
    <col min="14" max="14" width="13.28515625" style="1" bestFit="1" customWidth="1"/>
    <col min="15" max="15" width="14.5703125" style="1" bestFit="1" customWidth="1"/>
    <col min="16" max="16384" width="9.140625" style="1"/>
  </cols>
  <sheetData>
    <row r="1" spans="1:10" ht="49.5" customHeight="1" x14ac:dyDescent="0.2">
      <c r="A1" s="178" t="s">
        <v>121</v>
      </c>
      <c r="B1" s="179"/>
      <c r="C1" s="179"/>
      <c r="D1" s="179"/>
      <c r="E1" s="179"/>
      <c r="F1" s="179"/>
      <c r="G1" s="179"/>
      <c r="H1" s="179"/>
      <c r="I1" s="180"/>
    </row>
    <row r="2" spans="1:10" ht="15.75" x14ac:dyDescent="0.25">
      <c r="A2" s="181" t="s">
        <v>122</v>
      </c>
      <c r="B2" s="182"/>
      <c r="C2" s="182"/>
      <c r="D2" s="182"/>
      <c r="E2" s="182"/>
      <c r="F2" s="182"/>
      <c r="G2" s="182"/>
      <c r="H2" s="182"/>
      <c r="I2" s="183"/>
    </row>
    <row r="3" spans="1:10" ht="15.75" customHeight="1" x14ac:dyDescent="0.25">
      <c r="A3" s="184" t="s">
        <v>123</v>
      </c>
      <c r="B3" s="184"/>
      <c r="C3" s="184"/>
      <c r="D3" s="187"/>
      <c r="E3" s="187"/>
      <c r="F3" s="187"/>
      <c r="G3" s="187"/>
      <c r="H3" s="187"/>
      <c r="I3" s="187"/>
    </row>
    <row r="4" spans="1:10" ht="16.5" customHeight="1" x14ac:dyDescent="0.25">
      <c r="A4" s="10" t="s">
        <v>124</v>
      </c>
      <c r="B4" s="10"/>
      <c r="C4" s="10"/>
      <c r="D4" s="188">
        <v>10000000</v>
      </c>
      <c r="E4" s="189"/>
      <c r="F4" s="189"/>
      <c r="G4" s="189"/>
      <c r="H4" s="189"/>
      <c r="I4" s="190"/>
    </row>
    <row r="5" spans="1:10" ht="27" customHeight="1" x14ac:dyDescent="0.35">
      <c r="A5" s="185" t="s">
        <v>125</v>
      </c>
      <c r="B5" s="185"/>
      <c r="C5" s="185"/>
      <c r="D5" s="185"/>
      <c r="E5" s="185"/>
      <c r="F5" s="185"/>
      <c r="G5" s="185"/>
      <c r="H5" s="185"/>
      <c r="I5" s="185"/>
      <c r="J5" s="1" t="s">
        <v>33</v>
      </c>
    </row>
    <row r="6" spans="1:10" ht="15.75" customHeight="1" x14ac:dyDescent="0.2">
      <c r="A6" s="191" t="s">
        <v>126</v>
      </c>
      <c r="B6" s="191"/>
      <c r="C6" s="191"/>
      <c r="D6" s="191"/>
      <c r="E6" s="191"/>
      <c r="F6" s="191"/>
      <c r="G6" s="191"/>
      <c r="H6" s="191"/>
      <c r="I6" s="23" t="s">
        <v>127</v>
      </c>
    </row>
    <row r="7" spans="1:10" ht="31.5" x14ac:dyDescent="0.25">
      <c r="A7" s="28" t="s">
        <v>128</v>
      </c>
      <c r="B7" s="11"/>
      <c r="C7" s="11"/>
      <c r="D7" s="11"/>
      <c r="E7" s="11"/>
      <c r="F7" s="11" t="s">
        <v>35</v>
      </c>
      <c r="G7" s="38" t="s">
        <v>129</v>
      </c>
      <c r="H7" s="38" t="s">
        <v>130</v>
      </c>
      <c r="I7" s="29"/>
    </row>
    <row r="8" spans="1:10" ht="15.75" x14ac:dyDescent="0.2">
      <c r="A8" s="30" t="s">
        <v>131</v>
      </c>
      <c r="B8" s="19"/>
      <c r="C8" s="19"/>
      <c r="D8" s="19"/>
      <c r="E8" s="19"/>
      <c r="F8" s="19"/>
      <c r="G8" s="19"/>
      <c r="H8" s="19"/>
      <c r="I8" s="31"/>
    </row>
    <row r="9" spans="1:10" x14ac:dyDescent="0.2">
      <c r="A9" s="24" t="s">
        <v>39</v>
      </c>
      <c r="B9" s="43"/>
      <c r="C9" s="44"/>
      <c r="D9" s="44"/>
      <c r="E9" s="44"/>
      <c r="F9" s="44"/>
      <c r="G9" s="44"/>
      <c r="H9" s="44"/>
      <c r="I9" s="25"/>
    </row>
    <row r="10" spans="1:10" ht="15" customHeight="1" x14ac:dyDescent="0.2">
      <c r="A10" s="13" t="s">
        <v>41</v>
      </c>
      <c r="B10" s="39"/>
      <c r="C10" s="40"/>
      <c r="D10" s="40"/>
      <c r="E10" s="40"/>
      <c r="F10" s="40"/>
      <c r="G10" s="40"/>
      <c r="H10" s="40"/>
      <c r="I10" s="8"/>
    </row>
    <row r="11" spans="1:10" ht="15" customHeight="1" x14ac:dyDescent="0.2">
      <c r="A11" s="13" t="s">
        <v>43</v>
      </c>
      <c r="B11" s="39"/>
      <c r="C11" s="40"/>
      <c r="D11" s="40"/>
      <c r="E11" s="40"/>
      <c r="F11" s="40"/>
      <c r="G11" s="40"/>
      <c r="H11" s="40"/>
      <c r="I11" s="8"/>
    </row>
    <row r="12" spans="1:10" ht="15" customHeight="1" x14ac:dyDescent="0.2">
      <c r="A12" s="13" t="s">
        <v>45</v>
      </c>
      <c r="B12" s="39" t="s">
        <v>40</v>
      </c>
      <c r="C12" s="40"/>
      <c r="D12" s="40"/>
      <c r="E12" s="40"/>
      <c r="F12" s="40"/>
      <c r="G12" s="40"/>
      <c r="H12" s="40"/>
      <c r="I12" s="8"/>
    </row>
    <row r="13" spans="1:10" ht="15" customHeight="1" x14ac:dyDescent="0.2">
      <c r="A13" s="13" t="s">
        <v>47</v>
      </c>
      <c r="B13" s="39" t="s">
        <v>42</v>
      </c>
      <c r="C13" s="40"/>
      <c r="D13" s="40"/>
      <c r="E13" s="40"/>
      <c r="F13" s="40"/>
      <c r="G13" s="40"/>
      <c r="H13" s="40"/>
      <c r="I13" s="8"/>
    </row>
    <row r="14" spans="1:10" ht="15.75" customHeight="1" x14ac:dyDescent="0.2">
      <c r="A14" s="13" t="s">
        <v>49</v>
      </c>
      <c r="B14" s="39" t="s">
        <v>132</v>
      </c>
      <c r="C14" s="40"/>
      <c r="D14" s="40"/>
      <c r="E14" s="40"/>
      <c r="F14" s="40"/>
      <c r="G14" s="40"/>
      <c r="H14" s="40"/>
      <c r="I14" s="8"/>
    </row>
    <row r="15" spans="1:10" ht="15.75" customHeight="1" x14ac:dyDescent="0.2">
      <c r="A15" s="13" t="s">
        <v>51</v>
      </c>
      <c r="B15" s="39" t="s">
        <v>46</v>
      </c>
      <c r="C15" s="40"/>
      <c r="D15" s="40"/>
      <c r="E15" s="40"/>
      <c r="F15" s="40"/>
      <c r="G15" s="40"/>
      <c r="H15" s="40"/>
      <c r="I15" s="8"/>
    </row>
    <row r="16" spans="1:10" ht="15.75" customHeight="1" x14ac:dyDescent="0.2">
      <c r="A16" s="13" t="s">
        <v>53</v>
      </c>
      <c r="B16" s="39" t="s">
        <v>48</v>
      </c>
      <c r="C16" s="40"/>
      <c r="D16" s="40"/>
      <c r="E16" s="40"/>
      <c r="F16" s="40"/>
      <c r="G16" s="40"/>
      <c r="H16" s="40"/>
      <c r="I16" s="8"/>
    </row>
    <row r="17" spans="1:10" ht="15.75" customHeight="1" x14ac:dyDescent="0.2">
      <c r="A17" s="13" t="s">
        <v>55</v>
      </c>
      <c r="B17" s="39" t="s">
        <v>50</v>
      </c>
      <c r="C17" s="40"/>
      <c r="D17" s="40"/>
      <c r="E17" s="40"/>
      <c r="F17" s="40"/>
      <c r="G17" s="40"/>
      <c r="H17" s="40"/>
      <c r="I17" s="8"/>
    </row>
    <row r="18" spans="1:10" x14ac:dyDescent="0.2">
      <c r="A18" s="13" t="s">
        <v>57</v>
      </c>
      <c r="B18" s="39" t="s">
        <v>52</v>
      </c>
      <c r="C18" s="40"/>
      <c r="D18" s="40"/>
      <c r="E18" s="40"/>
      <c r="F18" s="40"/>
      <c r="G18" s="40"/>
      <c r="H18" s="40"/>
      <c r="I18" s="8"/>
    </row>
    <row r="19" spans="1:10" x14ac:dyDescent="0.2">
      <c r="A19" s="13" t="s">
        <v>59</v>
      </c>
      <c r="B19" s="39" t="s">
        <v>54</v>
      </c>
      <c r="C19" s="40"/>
      <c r="D19" s="40"/>
      <c r="E19" s="40"/>
      <c r="F19" s="40"/>
      <c r="G19" s="40"/>
      <c r="H19" s="40"/>
      <c r="I19" s="8"/>
    </row>
    <row r="20" spans="1:10" x14ac:dyDescent="0.2">
      <c r="A20" s="13" t="s">
        <v>61</v>
      </c>
      <c r="B20" s="39" t="s">
        <v>56</v>
      </c>
      <c r="C20" s="40"/>
      <c r="D20" s="40"/>
      <c r="E20" s="40"/>
      <c r="F20" s="40"/>
      <c r="G20" s="40"/>
      <c r="H20" s="40"/>
      <c r="I20" s="8"/>
    </row>
    <row r="21" spans="1:10" x14ac:dyDescent="0.2">
      <c r="A21" s="13" t="s">
        <v>62</v>
      </c>
      <c r="B21" s="39" t="s">
        <v>58</v>
      </c>
      <c r="C21" s="40"/>
      <c r="D21" s="40"/>
      <c r="E21" s="40"/>
      <c r="F21" s="40"/>
      <c r="G21" s="40"/>
      <c r="H21" s="40"/>
      <c r="I21" s="8"/>
    </row>
    <row r="22" spans="1:10" ht="15.75" customHeight="1" x14ac:dyDescent="0.2">
      <c r="A22" s="13" t="s">
        <v>63</v>
      </c>
      <c r="B22" s="41" t="s">
        <v>133</v>
      </c>
      <c r="C22" s="42"/>
      <c r="D22" s="42"/>
      <c r="E22" s="42"/>
      <c r="F22" s="42"/>
      <c r="G22" s="42"/>
      <c r="H22" s="42"/>
      <c r="I22" s="8"/>
    </row>
    <row r="23" spans="1:10" ht="15.75" customHeight="1" x14ac:dyDescent="0.2">
      <c r="A23" s="13" t="s">
        <v>64</v>
      </c>
      <c r="B23" s="41" t="s">
        <v>133</v>
      </c>
      <c r="C23" s="42"/>
      <c r="D23" s="42"/>
      <c r="E23" s="42"/>
      <c r="F23" s="42"/>
      <c r="G23" s="42"/>
      <c r="H23" s="42"/>
      <c r="I23" s="9"/>
    </row>
    <row r="24" spans="1:10" ht="16.5" thickBot="1" x14ac:dyDescent="0.3">
      <c r="A24" s="186" t="s">
        <v>134</v>
      </c>
      <c r="B24" s="186"/>
      <c r="C24" s="186"/>
      <c r="D24" s="186"/>
      <c r="E24" s="186"/>
      <c r="F24" s="186"/>
      <c r="G24" s="186"/>
      <c r="H24" s="186"/>
      <c r="I24" s="3">
        <f>SUM(I9:I23)</f>
        <v>0</v>
      </c>
    </row>
    <row r="25" spans="1:10" ht="15.75" x14ac:dyDescent="0.2">
      <c r="A25" s="192" t="s">
        <v>135</v>
      </c>
      <c r="B25" s="193"/>
      <c r="C25" s="193"/>
      <c r="D25" s="193"/>
      <c r="E25" s="193"/>
      <c r="F25" s="193"/>
      <c r="G25" s="193"/>
      <c r="H25" s="193"/>
      <c r="I25" s="194"/>
      <c r="J25" s="1" t="s">
        <v>136</v>
      </c>
    </row>
    <row r="26" spans="1:10" ht="14.25" customHeight="1" x14ac:dyDescent="0.2">
      <c r="A26" s="13" t="s">
        <v>72</v>
      </c>
      <c r="B26" s="198"/>
      <c r="C26" s="199"/>
      <c r="D26" s="199"/>
      <c r="E26" s="199"/>
      <c r="F26" s="199"/>
      <c r="G26" s="199"/>
      <c r="H26" s="199"/>
      <c r="I26" s="2"/>
    </row>
    <row r="27" spans="1:10" ht="14.25" customHeight="1" x14ac:dyDescent="0.2">
      <c r="A27" s="13" t="s">
        <v>73</v>
      </c>
      <c r="B27" s="198"/>
      <c r="C27" s="199"/>
      <c r="D27" s="199"/>
      <c r="E27" s="199"/>
      <c r="F27" s="199"/>
      <c r="G27" s="199"/>
      <c r="H27" s="199"/>
      <c r="I27" s="2"/>
    </row>
    <row r="28" spans="1:10" ht="14.25" customHeight="1" x14ac:dyDescent="0.2">
      <c r="A28" s="13" t="s">
        <v>74</v>
      </c>
      <c r="B28" s="198"/>
      <c r="C28" s="199"/>
      <c r="D28" s="199"/>
      <c r="E28" s="199"/>
      <c r="F28" s="199"/>
      <c r="G28" s="199"/>
      <c r="H28" s="199"/>
      <c r="I28" s="7"/>
    </row>
    <row r="29" spans="1:10" ht="16.5" thickBot="1" x14ac:dyDescent="0.3">
      <c r="A29" s="186" t="s">
        <v>134</v>
      </c>
      <c r="B29" s="186"/>
      <c r="C29" s="186"/>
      <c r="D29" s="186"/>
      <c r="E29" s="186"/>
      <c r="F29" s="186"/>
      <c r="G29" s="186"/>
      <c r="H29" s="186"/>
      <c r="I29" s="3">
        <f>SUM(I26:I28)</f>
        <v>0</v>
      </c>
    </row>
    <row r="30" spans="1:10" ht="31.5" customHeight="1" x14ac:dyDescent="0.2">
      <c r="A30" s="200" t="s">
        <v>137</v>
      </c>
      <c r="B30" s="200"/>
      <c r="C30" s="200"/>
      <c r="D30" s="200"/>
      <c r="E30" s="200"/>
      <c r="F30" s="200"/>
      <c r="G30" s="200"/>
      <c r="H30" s="200"/>
      <c r="I30" s="201"/>
    </row>
    <row r="31" spans="1:10" ht="30.75" customHeight="1" x14ac:dyDescent="0.2">
      <c r="A31" s="13" t="s">
        <v>96</v>
      </c>
      <c r="B31" s="196" t="s">
        <v>138</v>
      </c>
      <c r="C31" s="196"/>
      <c r="D31" s="196"/>
      <c r="E31" s="196"/>
      <c r="F31" s="196"/>
      <c r="G31" s="196"/>
      <c r="H31" s="196"/>
      <c r="I31" s="2">
        <v>1000000</v>
      </c>
    </row>
    <row r="32" spans="1:10" ht="15.75" customHeight="1" x14ac:dyDescent="0.2">
      <c r="A32" s="13" t="s">
        <v>97</v>
      </c>
      <c r="B32" s="197" t="s">
        <v>139</v>
      </c>
      <c r="C32" s="197"/>
      <c r="D32" s="197"/>
      <c r="E32" s="197"/>
      <c r="F32" s="197"/>
      <c r="G32" s="197"/>
      <c r="H32" s="197"/>
      <c r="I32" s="2">
        <v>1000000</v>
      </c>
    </row>
    <row r="33" spans="1:9" ht="15.75" customHeight="1" x14ac:dyDescent="0.2">
      <c r="A33" s="13" t="s">
        <v>98</v>
      </c>
      <c r="B33" s="197" t="s">
        <v>140</v>
      </c>
      <c r="C33" s="197"/>
      <c r="D33" s="197"/>
      <c r="E33" s="197"/>
      <c r="F33" s="197"/>
      <c r="G33" s="197"/>
      <c r="H33" s="197"/>
      <c r="I33" s="2">
        <v>1000000</v>
      </c>
    </row>
    <row r="34" spans="1:9" ht="15.75" customHeight="1" x14ac:dyDescent="0.2">
      <c r="A34" s="13" t="s">
        <v>99</v>
      </c>
      <c r="B34" s="197" t="s">
        <v>141</v>
      </c>
      <c r="C34" s="197"/>
      <c r="D34" s="197"/>
      <c r="E34" s="197"/>
      <c r="F34" s="197"/>
      <c r="G34" s="197"/>
      <c r="H34" s="197"/>
      <c r="I34" s="2">
        <v>1000000</v>
      </c>
    </row>
    <row r="35" spans="1:9" x14ac:dyDescent="0.2">
      <c r="A35" s="13" t="s">
        <v>100</v>
      </c>
      <c r="B35" s="197" t="s">
        <v>142</v>
      </c>
      <c r="C35" s="197"/>
      <c r="D35" s="197"/>
      <c r="E35" s="197"/>
      <c r="F35" s="197"/>
      <c r="G35" s="197"/>
      <c r="H35" s="197"/>
      <c r="I35" s="2">
        <v>0</v>
      </c>
    </row>
    <row r="36" spans="1:9" x14ac:dyDescent="0.2">
      <c r="A36" s="13" t="s">
        <v>101</v>
      </c>
      <c r="B36" s="195"/>
      <c r="C36" s="195"/>
      <c r="D36" s="195"/>
      <c r="E36" s="195"/>
      <c r="F36" s="195"/>
      <c r="G36" s="195"/>
      <c r="H36" s="195"/>
      <c r="I36" s="2"/>
    </row>
    <row r="37" spans="1:9" ht="15.75" thickBot="1" x14ac:dyDescent="0.25">
      <c r="A37" s="13" t="s">
        <v>102</v>
      </c>
      <c r="B37" s="195"/>
      <c r="C37" s="195"/>
      <c r="D37" s="195"/>
      <c r="E37" s="195"/>
      <c r="F37" s="195"/>
      <c r="G37" s="195"/>
      <c r="H37" s="195"/>
      <c r="I37" s="6"/>
    </row>
    <row r="38" spans="1:9" ht="16.5" thickBot="1" x14ac:dyDescent="0.3">
      <c r="A38" s="186" t="s">
        <v>134</v>
      </c>
      <c r="B38" s="186"/>
      <c r="C38" s="186"/>
      <c r="D38" s="186"/>
      <c r="E38" s="186"/>
      <c r="F38" s="210"/>
      <c r="G38" s="210"/>
      <c r="H38" s="210"/>
      <c r="I38" s="36">
        <f>SUM(I31:I37)</f>
        <v>4000000</v>
      </c>
    </row>
    <row r="39" spans="1:9" ht="16.5" customHeight="1" thickBot="1" x14ac:dyDescent="0.3">
      <c r="A39" s="204" t="s">
        <v>143</v>
      </c>
      <c r="B39" s="204"/>
      <c r="C39" s="204"/>
      <c r="D39" s="204"/>
      <c r="E39" s="204"/>
      <c r="F39" s="205"/>
      <c r="G39" s="205"/>
      <c r="H39" s="205"/>
      <c r="I39" s="37">
        <f>SUM(I24+I29+I38)</f>
        <v>4000000</v>
      </c>
    </row>
    <row r="40" spans="1:9" ht="45" customHeight="1" x14ac:dyDescent="0.35">
      <c r="A40" s="202" t="s">
        <v>144</v>
      </c>
      <c r="B40" s="121"/>
      <c r="C40" s="121"/>
      <c r="D40" s="121"/>
      <c r="E40" s="121"/>
      <c r="F40" s="121"/>
      <c r="G40" s="121"/>
      <c r="H40" s="121"/>
      <c r="I40" s="203"/>
    </row>
    <row r="41" spans="1:9" ht="16.5" customHeight="1" x14ac:dyDescent="0.2">
      <c r="A41" s="191" t="s">
        <v>145</v>
      </c>
      <c r="B41" s="191"/>
      <c r="C41" s="191"/>
      <c r="D41" s="191"/>
      <c r="E41" s="191"/>
      <c r="F41" s="191"/>
      <c r="G41" s="191"/>
      <c r="H41" s="191"/>
      <c r="I41" s="191"/>
    </row>
    <row r="42" spans="1:9" ht="26.25" customHeight="1" x14ac:dyDescent="0.2">
      <c r="A42" s="207" t="s">
        <v>146</v>
      </c>
      <c r="B42" s="207"/>
      <c r="C42" s="98" t="s">
        <v>147</v>
      </c>
      <c r="D42" s="27" t="s">
        <v>148</v>
      </c>
      <c r="E42" s="27" t="s">
        <v>149</v>
      </c>
      <c r="F42" s="27"/>
      <c r="G42" s="27"/>
      <c r="H42" s="27"/>
      <c r="I42" s="14" t="s">
        <v>127</v>
      </c>
    </row>
    <row r="43" spans="1:9" ht="16.5" customHeight="1" x14ac:dyDescent="0.2">
      <c r="A43" s="209" t="s">
        <v>150</v>
      </c>
      <c r="B43" s="209"/>
      <c r="C43" s="15"/>
      <c r="D43" s="16">
        <v>10000</v>
      </c>
      <c r="E43" s="17">
        <v>0.5</v>
      </c>
      <c r="F43" s="17"/>
      <c r="G43" s="17"/>
      <c r="H43" s="17"/>
      <c r="I43" s="26"/>
    </row>
    <row r="44" spans="1:9" ht="15.75" x14ac:dyDescent="0.2">
      <c r="A44" s="208" t="s">
        <v>151</v>
      </c>
      <c r="B44" s="208"/>
      <c r="C44" s="20"/>
      <c r="D44" s="16">
        <v>200000</v>
      </c>
      <c r="E44" s="17">
        <v>0.5</v>
      </c>
      <c r="F44" s="17"/>
      <c r="G44" s="17"/>
      <c r="H44" s="17"/>
      <c r="I44" s="26"/>
    </row>
    <row r="45" spans="1:9" ht="15.75" x14ac:dyDescent="0.2">
      <c r="A45" s="208"/>
      <c r="B45" s="208"/>
      <c r="C45" s="20"/>
      <c r="D45" s="21">
        <v>1000000</v>
      </c>
      <c r="E45" s="22">
        <v>0.4</v>
      </c>
      <c r="F45" s="22"/>
      <c r="G45" s="22"/>
      <c r="H45" s="22"/>
      <c r="I45" s="26"/>
    </row>
    <row r="46" spans="1:9" ht="15.75" x14ac:dyDescent="0.2">
      <c r="A46" s="219"/>
      <c r="B46" s="220"/>
      <c r="C46" s="221" t="s">
        <v>134</v>
      </c>
      <c r="D46" s="222"/>
      <c r="E46" s="222"/>
      <c r="F46" s="222"/>
      <c r="G46" s="222"/>
      <c r="H46" s="222"/>
      <c r="I46" s="26">
        <f>SUM(I43:I45)</f>
        <v>0</v>
      </c>
    </row>
    <row r="47" spans="1:9" ht="31.5" customHeight="1" x14ac:dyDescent="0.2">
      <c r="A47" s="206" t="s">
        <v>152</v>
      </c>
      <c r="B47" s="206"/>
      <c r="C47" s="45" t="s">
        <v>145</v>
      </c>
      <c r="D47" s="46"/>
      <c r="E47" s="46"/>
      <c r="F47" s="46"/>
      <c r="G47" s="46"/>
      <c r="H47" s="46"/>
      <c r="I47" s="12" t="s">
        <v>127</v>
      </c>
    </row>
    <row r="48" spans="1:9" x14ac:dyDescent="0.2">
      <c r="A48" s="223"/>
      <c r="B48" s="224"/>
      <c r="C48" s="229"/>
      <c r="D48" s="230"/>
      <c r="E48" s="230"/>
      <c r="F48" s="230"/>
      <c r="G48" s="230"/>
      <c r="H48" s="230"/>
      <c r="I48" s="18">
        <v>45000</v>
      </c>
    </row>
    <row r="49" spans="1:9" x14ac:dyDescent="0.2">
      <c r="A49" s="223"/>
      <c r="B49" s="224"/>
      <c r="C49" s="225"/>
      <c r="D49" s="226"/>
      <c r="E49" s="226"/>
      <c r="F49" s="226"/>
      <c r="G49" s="226"/>
      <c r="H49" s="226"/>
      <c r="I49" s="9"/>
    </row>
    <row r="50" spans="1:9" x14ac:dyDescent="0.2">
      <c r="A50" s="223"/>
      <c r="B50" s="224"/>
      <c r="C50" s="227"/>
      <c r="D50" s="228"/>
      <c r="E50" s="228"/>
      <c r="F50" s="228"/>
      <c r="G50" s="228"/>
      <c r="H50" s="228"/>
      <c r="I50" s="9"/>
    </row>
    <row r="51" spans="1:9" ht="16.5" thickBot="1" x14ac:dyDescent="0.25">
      <c r="A51" s="217" t="s">
        <v>134</v>
      </c>
      <c r="B51" s="218"/>
      <c r="C51" s="218"/>
      <c r="D51" s="218"/>
      <c r="E51" s="218"/>
      <c r="F51" s="218"/>
      <c r="G51" s="218"/>
      <c r="H51" s="218"/>
      <c r="I51" s="32">
        <f>SUM(I48:I50)</f>
        <v>45000</v>
      </c>
    </row>
    <row r="52" spans="1:9" ht="16.5" customHeight="1" thickBot="1" x14ac:dyDescent="0.3">
      <c r="A52" s="211" t="s">
        <v>153</v>
      </c>
      <c r="B52" s="212"/>
      <c r="C52" s="212"/>
      <c r="D52" s="212"/>
      <c r="E52" s="212"/>
      <c r="F52" s="212"/>
      <c r="G52" s="212"/>
      <c r="H52" s="212"/>
      <c r="I52" s="33">
        <f>SUM(I46+I51)</f>
        <v>45000</v>
      </c>
    </row>
    <row r="53" spans="1:9" ht="16.5" customHeight="1" thickBot="1" x14ac:dyDescent="0.3">
      <c r="A53" s="215" t="s">
        <v>154</v>
      </c>
      <c r="B53" s="216"/>
      <c r="C53" s="216"/>
      <c r="D53" s="216"/>
      <c r="E53" s="216"/>
      <c r="F53" s="216"/>
      <c r="G53" s="216"/>
      <c r="H53" s="216"/>
      <c r="I53" s="34">
        <f>IFERROR(I52/D4,"")</f>
        <v>4.4999999999999997E-3</v>
      </c>
    </row>
    <row r="54" spans="1:9" ht="16.5" customHeight="1" x14ac:dyDescent="0.2">
      <c r="A54" s="213" t="s">
        <v>120</v>
      </c>
      <c r="B54" s="214"/>
      <c r="C54" s="214"/>
      <c r="D54" s="214"/>
      <c r="E54" s="214"/>
      <c r="F54" s="214"/>
      <c r="G54" s="214"/>
      <c r="H54" s="214"/>
      <c r="I54" s="35">
        <f>SUM(I39+I52)</f>
        <v>4045000</v>
      </c>
    </row>
  </sheetData>
  <sheetProtection deleteRows="0"/>
  <mergeCells count="42">
    <mergeCell ref="A52:H52"/>
    <mergeCell ref="A54:H54"/>
    <mergeCell ref="A53:H53"/>
    <mergeCell ref="A51:H51"/>
    <mergeCell ref="A46:B46"/>
    <mergeCell ref="C46:H46"/>
    <mergeCell ref="A49:B49"/>
    <mergeCell ref="A50:B50"/>
    <mergeCell ref="C49:H49"/>
    <mergeCell ref="C50:H50"/>
    <mergeCell ref="A48:B48"/>
    <mergeCell ref="C48:H48"/>
    <mergeCell ref="A40:I40"/>
    <mergeCell ref="A39:H39"/>
    <mergeCell ref="B35:H35"/>
    <mergeCell ref="A47:B47"/>
    <mergeCell ref="A42:B42"/>
    <mergeCell ref="A44:B44"/>
    <mergeCell ref="A45:B45"/>
    <mergeCell ref="A41:I41"/>
    <mergeCell ref="A43:B43"/>
    <mergeCell ref="A38:H38"/>
    <mergeCell ref="A25:I25"/>
    <mergeCell ref="B36:H36"/>
    <mergeCell ref="B37:H37"/>
    <mergeCell ref="B31:H31"/>
    <mergeCell ref="B32:H32"/>
    <mergeCell ref="B33:H33"/>
    <mergeCell ref="B34:H34"/>
    <mergeCell ref="B26:H26"/>
    <mergeCell ref="B27:H27"/>
    <mergeCell ref="B28:H28"/>
    <mergeCell ref="A29:H29"/>
    <mergeCell ref="A30:I30"/>
    <mergeCell ref="A1:I1"/>
    <mergeCell ref="A2:I2"/>
    <mergeCell ref="A3:C3"/>
    <mergeCell ref="A5:I5"/>
    <mergeCell ref="A24:H24"/>
    <mergeCell ref="D3:I3"/>
    <mergeCell ref="D4:I4"/>
    <mergeCell ref="A6:H6"/>
  </mergeCells>
  <conditionalFormatting sqref="I53">
    <cfRule type="cellIs" dxfId="2" priority="3" operator="greaterThan">
      <formula>0.1</formula>
    </cfRule>
    <cfRule type="expression" dxfId="1" priority="11">
      <formula>$I$53/#REF! &gt; 0.17</formula>
    </cfRule>
  </conditionalFormatting>
  <conditionalFormatting sqref="I54">
    <cfRule type="cellIs" dxfId="0" priority="1" operator="greaterThan">
      <formula>10000000</formula>
    </cfRule>
  </conditionalFormatting>
  <dataValidations count="1">
    <dataValidation type="decimal" operator="greaterThan" allowBlank="1" showInputMessage="1" showErrorMessage="1" errorTitle="Invalid Entry" error="Please use numeric characters for this cell." sqref="C44:H45 C48:C50" xr:uid="{00000000-0002-0000-0200-000000000000}">
      <formula1>0</formula1>
    </dataValidation>
  </dataValidations>
  <pageMargins left="0.25" right="0.25" top="0.75" bottom="0.75" header="0.3" footer="0.3"/>
  <pageSetup scale="59" orientation="portrait" verticalDpi="12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'Data Source'!$A$1:$A$10</xm:f>
          </x14:formula1>
          <xm:sqref>B9:B21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election activeCell="A12" sqref="A12"/>
    </sheetView>
  </sheetViews>
  <sheetFormatPr defaultRowHeight="15" x14ac:dyDescent="0.25"/>
  <cols>
    <col min="1" max="1" width="71.7109375" bestFit="1" customWidth="1"/>
  </cols>
  <sheetData>
    <row r="1" spans="1:1" ht="15.75" x14ac:dyDescent="0.25">
      <c r="A1" s="4" t="s">
        <v>40</v>
      </c>
    </row>
    <row r="2" spans="1:1" ht="15.75" x14ac:dyDescent="0.25">
      <c r="A2" s="4" t="s">
        <v>42</v>
      </c>
    </row>
    <row r="3" spans="1:1" ht="15.75" x14ac:dyDescent="0.25">
      <c r="A3" s="4" t="s">
        <v>132</v>
      </c>
    </row>
    <row r="4" spans="1:1" ht="15.75" x14ac:dyDescent="0.25">
      <c r="A4" s="4" t="s">
        <v>46</v>
      </c>
    </row>
    <row r="5" spans="1:1" ht="15.75" x14ac:dyDescent="0.25">
      <c r="A5" s="4" t="s">
        <v>48</v>
      </c>
    </row>
    <row r="6" spans="1:1" ht="15.75" x14ac:dyDescent="0.25">
      <c r="A6" s="4" t="s">
        <v>50</v>
      </c>
    </row>
    <row r="7" spans="1:1" ht="15.75" x14ac:dyDescent="0.25">
      <c r="A7" s="4" t="s">
        <v>52</v>
      </c>
    </row>
    <row r="8" spans="1:1" ht="15.75" x14ac:dyDescent="0.25">
      <c r="A8" s="4" t="s">
        <v>54</v>
      </c>
    </row>
    <row r="9" spans="1:1" ht="15.75" x14ac:dyDescent="0.25">
      <c r="A9" s="4" t="s">
        <v>56</v>
      </c>
    </row>
    <row r="10" spans="1:1" ht="15.75" x14ac:dyDescent="0.25">
      <c r="A10" s="4" t="s">
        <v>58</v>
      </c>
    </row>
  </sheetData>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99E770540EA4A4EAD15CEA3A84D74AC" ma:contentTypeVersion="26" ma:contentTypeDescription="Create a new document." ma:contentTypeScope="" ma:versionID="9e6ea0d251f9bbf9c34c2f1a10caeb2f">
  <xsd:schema xmlns:xsd="http://www.w3.org/2001/XMLSchema" xmlns:xs="http://www.w3.org/2001/XMLSchema" xmlns:p="http://schemas.microsoft.com/office/2006/metadata/properties" xmlns:ns2="25ecf4e1-2363-4310-925e-ecb8dd9f98b1" xmlns:ns3="4814e98a-d034-4252-9082-631230c28ff6" targetNamespace="http://schemas.microsoft.com/office/2006/metadata/properties" ma:root="true" ma:fieldsID="e388850eff718cf2e028d55603c68cc7" ns2:_="" ns3:_="">
    <xsd:import namespace="25ecf4e1-2363-4310-925e-ecb8dd9f98b1"/>
    <xsd:import namespace="4814e98a-d034-4252-9082-631230c28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3:TaxCatchAll" minOccurs="0"/>
                <xsd:element ref="ns2:lcf76f155ced4ddcb4097134ff3c332f" minOccurs="0"/>
                <xsd:element ref="ns2:AwardAmount" minOccurs="0"/>
                <xsd:element ref="ns2:FirstReviewer" minOccurs="0"/>
                <xsd:element ref="ns2:SecondReviewer"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ecf4e1-2363-4310-925e-ecb8dd9f98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02d8e11-89ef-4a5e-a9d5-82c2e5a717d1" ma:termSetId="09814cd3-568e-fe90-9814-8d621ff8fb84" ma:anchorId="fba54fb3-c3e1-fe81-a776-ca4b69148c4d" ma:open="true" ma:isKeyword="false">
      <xsd:complexType>
        <xsd:sequence>
          <xsd:element ref="pc:Terms" minOccurs="0" maxOccurs="1"/>
        </xsd:sequence>
      </xsd:complexType>
    </xsd:element>
    <xsd:element name="AwardAmount" ma:index="21" nillable="true" ma:displayName="Awarded to Date" ma:format="$123,456.00 (United States)" ma:LCID="1033" ma:internalName="AwardAmount">
      <xsd:simpleType>
        <xsd:restriction base="dms:Currency"/>
      </xsd:simpleType>
    </xsd:element>
    <xsd:element name="FirstReviewer" ma:index="22" nillable="true" ma:displayName="First Reviewer" ma:format="Dropdown" ma:list="UserInfo" ma:SharePointGroup="0" ma:internalName="FirstReview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econdReviewer" ma:index="23" nillable="true" ma:displayName="Second Reviewer" ma:format="Dropdown" ma:list="UserInfo" ma:SharePointGroup="0" ma:internalName="SecondReview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Location" ma:index="25" nillable="true" ma:displayName="Loca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814e98a-d034-4252-9082-631230c28ff6"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c63f88d0-89c8-4fbe-b168-da8a03759e6d}" ma:internalName="TaxCatchAll" ma:showField="CatchAllData" ma:web="4814e98a-d034-4252-9082-631230c28f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814e98a-d034-4252-9082-631230c28ff6" xsi:nil="true"/>
    <lcf76f155ced4ddcb4097134ff3c332f xmlns="25ecf4e1-2363-4310-925e-ecb8dd9f98b1">
      <Terms xmlns="http://schemas.microsoft.com/office/infopath/2007/PartnerControls"/>
    </lcf76f155ced4ddcb4097134ff3c332f>
    <AwardAmount xmlns="25ecf4e1-2363-4310-925e-ecb8dd9f98b1" xsi:nil="true"/>
    <FirstReviewer xmlns="25ecf4e1-2363-4310-925e-ecb8dd9f98b1">
      <UserInfo>
        <DisplayName/>
        <AccountId xsi:nil="true"/>
        <AccountType/>
      </UserInfo>
    </FirstReviewer>
    <SecondReviewer xmlns="25ecf4e1-2363-4310-925e-ecb8dd9f98b1">
      <UserInfo>
        <DisplayName/>
        <AccountId xsi:nil="true"/>
        <AccountType/>
      </UserInfo>
    </SecondReviewer>
  </documentManagement>
</p:properties>
</file>

<file path=customXml/itemProps1.xml><?xml version="1.0" encoding="utf-8"?>
<ds:datastoreItem xmlns:ds="http://schemas.openxmlformats.org/officeDocument/2006/customXml" ds:itemID="{A67B9C90-2785-4894-AD24-7AF8821EAD16}">
  <ds:schemaRefs>
    <ds:schemaRef ds:uri="http://schemas.microsoft.com/sharepoint/v3/contenttype/forms"/>
  </ds:schemaRefs>
</ds:datastoreItem>
</file>

<file path=customXml/itemProps2.xml><?xml version="1.0" encoding="utf-8"?>
<ds:datastoreItem xmlns:ds="http://schemas.openxmlformats.org/officeDocument/2006/customXml" ds:itemID="{C26C669D-E5C6-432F-8AA8-D7A801BFAF1B}"/>
</file>

<file path=customXml/itemProps3.xml><?xml version="1.0" encoding="utf-8"?>
<ds:datastoreItem xmlns:ds="http://schemas.openxmlformats.org/officeDocument/2006/customXml" ds:itemID="{11CB028E-FBBD-48D1-9AEB-1DA590A6BC97}">
  <ds:schemaRefs>
    <ds:schemaRef ds:uri="http://purl.org/dc/terms/"/>
    <ds:schemaRef ds:uri="http://purl.org/dc/dcmitype/"/>
    <ds:schemaRef ds:uri="4814e98a-d034-4252-9082-631230c28ff6"/>
    <ds:schemaRef ds:uri="25ecf4e1-2363-4310-925e-ecb8dd9f98b1"/>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www.w3.org/XML/1998/namespac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Type 2 Budget_Template</vt:lpstr>
      <vt:lpstr>Assistance</vt:lpstr>
      <vt:lpstr>Data Source</vt:lpstr>
      <vt:lpstr>Assistance!Print_Area</vt:lpstr>
      <vt:lpstr>Instructions!Print_Area</vt:lpstr>
      <vt:lpstr>'Type 2 Budget_Template'!Print_Area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BaseImage</dc:creator>
  <cp:keywords/>
  <dc:description/>
  <cp:lastModifiedBy>William Koch</cp:lastModifiedBy>
  <cp:revision/>
  <dcterms:created xsi:type="dcterms:W3CDTF">2019-08-15T17:05:40Z</dcterms:created>
  <dcterms:modified xsi:type="dcterms:W3CDTF">2024-09-30T19:51:00Z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0x010100899E770540EA4A4EAD15CEA3A84D74AC</vt:lpwstr>
  </property>
  <property fmtid="{D5CDD505-2E9C-101B-9397-08002B2CF9AE}" pid="3" name="MediaServiceImageTags">
    <vt:lpwstr/>
  </property>
</Properties>
</file>